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8440P\Desktop\SASELP\LICITAÇÕES\EDITAIS\2017\Obra da Garagem\"/>
    </mc:Choice>
  </mc:AlternateContent>
  <bookViews>
    <workbookView xWindow="0" yWindow="0" windowWidth="20490" windowHeight="8445"/>
  </bookViews>
  <sheets>
    <sheet name="ORÇAMENTO" sheetId="3" r:id="rId1"/>
  </sheets>
  <definedNames>
    <definedName name="_xlnm.Print_Titles" localSheetId="0">ORÇAMENTO!$2:$2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5" i="3"/>
  <c r="G6" i="3"/>
  <c r="G8" i="3" s="1"/>
  <c r="G7" i="3"/>
  <c r="G119" i="3"/>
  <c r="F119" i="3"/>
  <c r="G120" i="3" s="1"/>
  <c r="G113" i="3"/>
  <c r="F112" i="3"/>
  <c r="G111" i="3"/>
  <c r="F110" i="3"/>
  <c r="G109" i="3"/>
  <c r="G114" i="3" s="1"/>
  <c r="G104" i="3"/>
  <c r="G103" i="3"/>
  <c r="G105" i="3" s="1"/>
  <c r="F102" i="3"/>
  <c r="F101" i="3"/>
  <c r="G96" i="3"/>
  <c r="G95" i="3"/>
  <c r="G94" i="3"/>
  <c r="F93" i="3"/>
  <c r="F92" i="3"/>
  <c r="F91" i="3"/>
  <c r="F90" i="3"/>
  <c r="F89" i="3"/>
  <c r="F88" i="3"/>
  <c r="F87" i="3"/>
  <c r="G82" i="3"/>
  <c r="G81" i="3"/>
  <c r="G84" i="3" s="1"/>
  <c r="F80" i="3"/>
  <c r="G75" i="3"/>
  <c r="G74" i="3"/>
  <c r="G73" i="3"/>
  <c r="G76" i="3" s="1"/>
  <c r="G68" i="3"/>
  <c r="G67" i="3"/>
  <c r="G70" i="3" s="1"/>
  <c r="F66" i="3"/>
  <c r="F65" i="3"/>
  <c r="F64" i="3"/>
  <c r="F60" i="3"/>
  <c r="F61" i="3" s="1"/>
  <c r="G62" i="3" s="1"/>
  <c r="G55" i="3"/>
  <c r="G57" i="3" s="1"/>
  <c r="F54" i="3"/>
  <c r="F53" i="3"/>
  <c r="F57" i="3" s="1"/>
  <c r="F48" i="3"/>
  <c r="F50" i="3" s="1"/>
  <c r="G47" i="3"/>
  <c r="G50" i="3" s="1"/>
  <c r="G46" i="3"/>
  <c r="G41" i="3"/>
  <c r="G42" i="3" s="1"/>
  <c r="G40" i="3"/>
  <c r="F39" i="3"/>
  <c r="G34" i="3"/>
  <c r="G33" i="3"/>
  <c r="F32" i="3"/>
  <c r="F31" i="3"/>
  <c r="F30" i="3"/>
  <c r="G25" i="3"/>
  <c r="G24" i="3"/>
  <c r="G27" i="3" s="1"/>
  <c r="F23" i="3"/>
  <c r="F22" i="3"/>
  <c r="F21" i="3"/>
  <c r="G17" i="3"/>
  <c r="G18" i="3" s="1"/>
  <c r="G12" i="3"/>
  <c r="G11" i="3"/>
  <c r="F115" i="3" l="1"/>
  <c r="F106" i="3"/>
  <c r="G97" i="3"/>
  <c r="F98" i="3"/>
  <c r="F70" i="3"/>
  <c r="G69" i="3"/>
  <c r="G49" i="3"/>
  <c r="G43" i="3"/>
  <c r="G35" i="3"/>
  <c r="G36" i="3"/>
  <c r="F27" i="3"/>
  <c r="G26" i="3"/>
  <c r="G28" i="3" s="1"/>
  <c r="G19" i="3"/>
  <c r="G14" i="3"/>
  <c r="G13" i="3"/>
  <c r="G15" i="3" s="1"/>
  <c r="G116" i="3"/>
  <c r="G9" i="3"/>
  <c r="F43" i="3"/>
  <c r="G44" i="3" s="1"/>
  <c r="G71" i="3"/>
  <c r="F36" i="3"/>
  <c r="G37" i="3" s="1"/>
  <c r="G51" i="3"/>
  <c r="G56" i="3"/>
  <c r="G58" i="3" s="1"/>
  <c r="G77" i="3"/>
  <c r="G78" i="3" s="1"/>
  <c r="G98" i="3"/>
  <c r="G99" i="3" s="1"/>
  <c r="G106" i="3"/>
  <c r="G107" i="3" s="1"/>
  <c r="G83" i="3"/>
  <c r="G85" i="3" s="1"/>
  <c r="G115" i="3"/>
  <c r="G121" i="3" l="1"/>
</calcChain>
</file>

<file path=xl/sharedStrings.xml><?xml version="1.0" encoding="utf-8"?>
<sst xmlns="http://schemas.openxmlformats.org/spreadsheetml/2006/main" count="279" uniqueCount="87">
  <si>
    <t>PLANILHA DE CUSTOS OBRA GARAGEM E ANEXOS CÂMARA MUNICIPAL DE CHARQUEADAS</t>
  </si>
  <si>
    <t>ITEM</t>
  </si>
  <si>
    <t>QUANT.</t>
  </si>
  <si>
    <t>UNID.</t>
  </si>
  <si>
    <t>REMOÇÃO DA PAVIMENTAÇÃO BLOCOS PREMOLD</t>
  </si>
  <si>
    <t>VALOR UNIT.</t>
  </si>
  <si>
    <t>TOTAL MAT.</t>
  </si>
  <si>
    <t>MÃO-DE-OBRA</t>
  </si>
  <si>
    <t>H</t>
  </si>
  <si>
    <t>LOCAÇÃO CAMINHÃO CARROCERIA F-11000</t>
  </si>
  <si>
    <t>PEDREIRO</t>
  </si>
  <si>
    <t>BDI</t>
  </si>
  <si>
    <t>TOTAL A</t>
  </si>
  <si>
    <t>DEMOLIÇÃO DE ALVENARIA - TIJOLOS FURADOS (E=20M)</t>
  </si>
  <si>
    <t>TOTAL B</t>
  </si>
  <si>
    <t>DESCARTE DE ENTULHOS</t>
  </si>
  <si>
    <r>
      <t>M</t>
    </r>
    <r>
      <rPr>
        <vertAlign val="superscript"/>
        <sz val="11"/>
        <color rgb="FF000000"/>
        <rFont val="Calibri"/>
        <family val="2"/>
        <scheme val="minor"/>
      </rPr>
      <t>3</t>
    </r>
  </si>
  <si>
    <t xml:space="preserve">DESCARTE DE ENTULHOS </t>
  </si>
  <si>
    <t>TOTAL C</t>
  </si>
  <si>
    <t>ALVENARIA - TIJOLOS 6 FUROS 10 CM (J15MM)</t>
  </si>
  <si>
    <t>PC.</t>
  </si>
  <si>
    <t>TIJOLO 6 FUROS 19 X 3,5 X 9 CM</t>
  </si>
  <si>
    <t>KG</t>
  </si>
  <si>
    <t xml:space="preserve">CIMENTO PORTLAND POZOLÂNICO 320 </t>
  </si>
  <si>
    <t>ARGAMASSA REGULAR CA:AM 1:5</t>
  </si>
  <si>
    <t>TOTAL D</t>
  </si>
  <si>
    <t>EMBOÇO CI-CA-AR 1:2:8-15MM</t>
  </si>
  <si>
    <t>AREIA MÉDIA</t>
  </si>
  <si>
    <t>CAL HIDRATADA</t>
  </si>
  <si>
    <t>TOTAL E</t>
  </si>
  <si>
    <t>PINTURA ACRÍLICA SOBRE MASSA - 2 DEMÃOS</t>
  </si>
  <si>
    <t>L</t>
  </si>
  <si>
    <t>TINTA LATEX ACRÍLICA FOSCA</t>
  </si>
  <si>
    <t>PINTOR</t>
  </si>
  <si>
    <t>TOTAL F</t>
  </si>
  <si>
    <t>PINTURA ESMALTE BRILHO SOBRE MADEIRA</t>
  </si>
  <si>
    <r>
      <t>M</t>
    </r>
    <r>
      <rPr>
        <vertAlign val="superscript"/>
        <sz val="11"/>
        <color rgb="FF000000"/>
        <rFont val="Calibri"/>
        <family val="2"/>
        <scheme val="minor"/>
      </rPr>
      <t xml:space="preserve">2 </t>
    </r>
  </si>
  <si>
    <t>MATERIAL COTADO (TINTAS E SUPLEMENTOS)</t>
  </si>
  <si>
    <t>TOTAL G</t>
  </si>
  <si>
    <t>LEITO DE AREIA E BRITA 10 CM</t>
  </si>
  <si>
    <t xml:space="preserve">BRITA 1 OU 2 </t>
  </si>
  <si>
    <t>TOTAL H</t>
  </si>
  <si>
    <t>AÇO CARBONO 50 - 5/8" - 1570 KG/M</t>
  </si>
  <si>
    <t>AÇO</t>
  </si>
  <si>
    <t>TOTAL I</t>
  </si>
  <si>
    <t>CONTRAPISO CONCRETO - 6 CM/200KG/CI/M3 (MAGRO)</t>
  </si>
  <si>
    <t>TOTAL J</t>
  </si>
  <si>
    <t>PISO CERÂMICO 30X30-ARG.CA-AR(1:5)10%CI-3CM</t>
  </si>
  <si>
    <t>PISO CERÂMICO</t>
  </si>
  <si>
    <t>LADRILHISTA</t>
  </si>
  <si>
    <t>TOTAL K</t>
  </si>
  <si>
    <t>RODAPÉ CERÂMICO 7,5X16-ARG.CI-AR 1:4-1CM</t>
  </si>
  <si>
    <t>M</t>
  </si>
  <si>
    <t xml:space="preserve">RODAPÉ CERÂMICO </t>
  </si>
  <si>
    <t>TOTAL L</t>
  </si>
  <si>
    <t>COLOCAÇÃO DE ABERTURAS INTERNAS</t>
  </si>
  <si>
    <t>PREGOS (BITOLAS VARIADAS)</t>
  </si>
  <si>
    <t>TACO MADEIRA COM FIXADOR</t>
  </si>
  <si>
    <t>PORTA INTERNA ANGELIM SEMIOCA 80 X 210 CM</t>
  </si>
  <si>
    <t>BATENTE PINHO 3 X 14 CM</t>
  </si>
  <si>
    <t>GUARNIÇÃO PINHO BOLEADO 15 X 5 CM</t>
  </si>
  <si>
    <t>CARPINTEIRO</t>
  </si>
  <si>
    <t>TOTAL M</t>
  </si>
  <si>
    <t>FERRAGEM DAS ABERTURAS</t>
  </si>
  <si>
    <t>DOBRADIÇA 3 X 21/2" AÇO 500 3 X 2,5" FC</t>
  </si>
  <si>
    <t>FECHADURA INTERNA 447E202MZ30CR</t>
  </si>
  <si>
    <t>TOTAL N</t>
  </si>
  <si>
    <t>COBERTURA DA GARAGEM</t>
  </si>
  <si>
    <t>REMOÇÃO DA COBERTURA COM TELHA KALHETÃO</t>
  </si>
  <si>
    <t>TELHA KALHETÃO</t>
  </si>
  <si>
    <t>RECOLOCAÇÃO DA COBERTURA COM TELHA KALHETÃO</t>
  </si>
  <si>
    <t>TELHA DE FIBROCIMENTO</t>
  </si>
  <si>
    <t>COLOCAÇÃO DA TELHA DE FIBROCIMENTO</t>
  </si>
  <si>
    <t>TOTAL O</t>
  </si>
  <si>
    <t>ESTRUTURA METÁLICA - SUPORTE COBERTURA</t>
  </si>
  <si>
    <t>CONFECÇÃO E MONTAGEM EST. METÁLICA PERFIL CHAPA DOBRADA</t>
  </si>
  <si>
    <t>TOTAL P</t>
  </si>
  <si>
    <r>
      <rPr>
        <b/>
        <u/>
        <sz val="11"/>
        <color rgb="FF000000"/>
        <rFont val="Calibri"/>
        <family val="2"/>
        <scheme val="minor"/>
      </rPr>
      <t>DADOS DA EMPRESA LICITANTE:</t>
    </r>
    <r>
      <rPr>
        <sz val="11"/>
        <color rgb="FF000000"/>
        <rFont val="Calibri"/>
        <family val="2"/>
        <scheme val="minor"/>
      </rPr>
      <t xml:space="preserve">
RAZÃO SOCIAL:
NOME FANTASIA:
CNPJ:
INSCR. MUNICIPAL/ESTADUAL:
ENDEREÇO (Rua, número, complemento):
BAIRRO:                                                                          CEP:                                                               
MUNICÍPIO:                                                                                                                                                              UF:
ENQUADRAMENTO:     (    ) ME     (    ) EPP     (     ) COOPERATIVA
TELEFONES PARA CONTATO:
E-MAIL:
REGISTRO EMPRESA CREA/CAU:
RESPONSÁVEL LEGAL:
CPF RESPONSÁVEL LEGAL:</t>
    </r>
  </si>
  <si>
    <t xml:space="preserve">Declaro que minha empresa possui todas as condições técnicas, financeiras e econômicas para a execução do objeto desta licitação 
e que dispõe de profissional habilitado pelo CREA/CAU (informar qual entidade) do estado do  ____ (informar o estado do conselho) e
que executarei a obra na íntegra em prazo não superior a ______ (dias) podendo ser prorrogado mediante os termos do edital desde 
que previamente aceito pela Administração da Câmara. </t>
  </si>
  <si>
    <t>Declaro estar CIENTE da minha responsabilidade civil conforme o art. 618, caput, do Código Civil Brasileiro de 5 (cinco) anos perante
a Câmara de Vereadores em relação a instalação por mim executada, não excluindo a responsabilidade técnica, civil e criminal do
engenheiro ou arquiteto responsável pelo projeto e o da execução.</t>
  </si>
  <si>
    <r>
      <rPr>
        <b/>
        <u/>
        <sz val="11"/>
        <color rgb="FF000000"/>
        <rFont val="Calibri"/>
        <family val="2"/>
        <scheme val="minor"/>
      </rPr>
      <t>DADOS DO RESPONSÁVEL TÉCNICO:</t>
    </r>
    <r>
      <rPr>
        <sz val="11"/>
        <color rgb="FF000000"/>
        <rFont val="Calibri"/>
        <family val="2"/>
        <scheme val="minor"/>
      </rPr>
      <t xml:space="preserve">
RESPONSÁVEL TÉCNICO (CREA/CAU):
REGISTRO RESPONSÁVEL TÉCNICO (CREA/CAU):                                                                          (Sempre informar a entidade)
</t>
    </r>
    <r>
      <rPr>
        <b/>
        <u/>
        <sz val="11"/>
        <color rgb="FF000000"/>
        <rFont val="Calibri"/>
        <family val="2"/>
        <scheme val="minor"/>
      </rPr>
      <t>CONTATO COMERCIAL/FINANCEIRO:</t>
    </r>
    <r>
      <rPr>
        <sz val="11"/>
        <color rgb="FF000000"/>
        <rFont val="Calibri"/>
        <family val="2"/>
        <scheme val="minor"/>
      </rPr>
      <t xml:space="preserve">
TELEFONE (Contato comercial/financeiro):
E-MAIL (Contato comercial/financeiro):
</t>
    </r>
    <r>
      <rPr>
        <b/>
        <u/>
        <sz val="11"/>
        <color rgb="FF000000"/>
        <rFont val="Calibri"/>
        <family val="2"/>
        <scheme val="minor"/>
      </rPr>
      <t>DADOS BANCÁRIOS</t>
    </r>
    <r>
      <rPr>
        <sz val="11"/>
        <color rgb="FF000000"/>
        <rFont val="Calibri"/>
        <family val="2"/>
        <scheme val="minor"/>
      </rPr>
      <t xml:space="preserve">
AGÊNCIA BANCÁRIA DA EMPRESA (Informar código banco/nome do banco e agência):
NÚMERO DA CONTA BANCÁRIA (Não pode ser PF ou Poupança/Deve ser do CNPJ da empresa):
</t>
    </r>
    <r>
      <rPr>
        <b/>
        <sz val="11"/>
        <color rgb="FF000000"/>
        <rFont val="Calibri"/>
        <family val="2"/>
        <scheme val="minor"/>
      </rPr>
      <t>RESPONSÁVEL PELA PROPOSTA:</t>
    </r>
    <r>
      <rPr>
        <sz val="11"/>
        <color rgb="FF000000"/>
        <rFont val="Calibri"/>
        <family val="2"/>
        <scheme val="minor"/>
      </rPr>
      <t xml:space="preserve">
VALIDADE DA PROPOSTA: ______ dias (não inferior a 60 dias).</t>
    </r>
  </si>
  <si>
    <t>Assinatura do Responsável legal e carimbo com CNPJ</t>
  </si>
  <si>
    <t>ENCARGOS SOCIAIS - SINAPI</t>
  </si>
  <si>
    <r>
      <rPr>
        <b/>
        <sz val="11"/>
        <color theme="1"/>
        <rFont val="Calibri"/>
        <family val="2"/>
        <scheme val="minor"/>
      </rPr>
      <t>PROCESSO Nº 27/2017</t>
    </r>
    <r>
      <rPr>
        <sz val="11"/>
        <color theme="1"/>
        <rFont val="Calibri"/>
        <family val="2"/>
        <scheme val="minor"/>
      </rPr>
      <t xml:space="preserve">
À Comissão Permanente de Licitações da Câmara de Vereadores de Charqueadas/RS
Em atendimento a Carta Convite n.º 02/2017, apresento nossa proposta de preço para EXECUÇÃO DA OBRA DE REFORMA DA GARAGEM, BOX DE ESTACIONAMENTO E ANEXOS COM MELHORIAS conforme os Projetos Básico e Executivo que tive acesso e após realizada vistoria do local de execução.
</t>
    </r>
    <r>
      <rPr>
        <b/>
        <sz val="11"/>
        <color theme="1"/>
        <rFont val="Calibri"/>
        <family val="2"/>
        <scheme val="minor"/>
      </rPr>
      <t>ATENÇÃO: 
CUIDADO AO INSERIR OS DADOS NA PLANILHA. VERIFIQUE SEMPRE AS FÓRMULAS DE CÁLCULO.</t>
    </r>
  </si>
  <si>
    <t>SERVENTE</t>
  </si>
  <si>
    <t>ENCARGOS SOCIAIS</t>
  </si>
  <si>
    <t>TOTAL GLOBAL DA PROPOSTA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</si>
</sst>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&quot;R$&quot;\ 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92D05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92D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7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8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8" fontId="5" fillId="2" borderId="1" xfId="0" applyNumberFormat="1" applyFont="1" applyFill="1" applyBorder="1" applyAlignment="1">
      <alignment horizontal="center" vertical="center" wrapText="1"/>
    </xf>
    <xf numFmtId="8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/>
    <xf numFmtId="0" fontId="0" fillId="3" borderId="2" xfId="0" applyFont="1" applyFill="1" applyBorder="1" applyAlignment="1">
      <alignment wrapText="1"/>
    </xf>
    <xf numFmtId="0" fontId="0" fillId="3" borderId="3" xfId="0" applyFont="1" applyFill="1" applyBorder="1" applyAlignment="1"/>
    <xf numFmtId="0" fontId="0" fillId="3" borderId="4" xfId="0" applyFont="1" applyFill="1" applyBorder="1" applyAlignment="1"/>
    <xf numFmtId="0" fontId="4" fillId="3" borderId="9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0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8" fontId="10" fillId="3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0" fontId="4" fillId="3" borderId="1" xfId="1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8" fontId="11" fillId="2" borderId="8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justify" vertical="center" wrapText="1"/>
    </xf>
    <xf numFmtId="0" fontId="4" fillId="3" borderId="15" xfId="0" applyFont="1" applyFill="1" applyBorder="1" applyAlignment="1">
      <alignment horizontal="justify" vertical="center"/>
    </xf>
    <xf numFmtId="0" fontId="4" fillId="3" borderId="16" xfId="0" applyFont="1" applyFill="1" applyBorder="1" applyAlignment="1">
      <alignment horizontal="justify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tabSelected="1" zoomScaleNormal="100" workbookViewId="0">
      <selection activeCell="G5" sqref="G5"/>
    </sheetView>
  </sheetViews>
  <sheetFormatPr defaultRowHeight="15" x14ac:dyDescent="0.25"/>
  <cols>
    <col min="1" max="1" width="7.42578125" style="10" customWidth="1"/>
    <col min="2" max="2" width="8.5703125" style="10" customWidth="1"/>
    <col min="3" max="3" width="7.85546875" style="10" customWidth="1"/>
    <col min="4" max="4" width="52.42578125" style="10" customWidth="1"/>
    <col min="5" max="5" width="14.5703125" style="11" customWidth="1"/>
    <col min="6" max="6" width="14.42578125" style="11" customWidth="1"/>
    <col min="7" max="7" width="16.85546875" style="11" customWidth="1"/>
    <col min="8" max="8" width="48.5703125" style="12" customWidth="1"/>
    <col min="9" max="16384" width="9.140625" style="12"/>
  </cols>
  <sheetData>
    <row r="1" spans="1:7" ht="156.75" customHeight="1" x14ac:dyDescent="0.25">
      <c r="A1" s="13" t="s">
        <v>83</v>
      </c>
      <c r="B1" s="14"/>
      <c r="C1" s="14"/>
      <c r="D1" s="14"/>
      <c r="E1" s="14"/>
      <c r="F1" s="14"/>
      <c r="G1" s="15"/>
    </row>
    <row r="2" spans="1:7" ht="24.75" customHeight="1" x14ac:dyDescent="0.25">
      <c r="A2" s="26" t="s">
        <v>0</v>
      </c>
      <c r="B2" s="26"/>
      <c r="C2" s="26"/>
      <c r="D2" s="26"/>
      <c r="E2" s="26"/>
      <c r="F2" s="26"/>
      <c r="G2" s="26"/>
    </row>
    <row r="3" spans="1:7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x14ac:dyDescent="0.25">
      <c r="A4" s="3">
        <v>1</v>
      </c>
      <c r="B4" s="3"/>
      <c r="C4" s="3" t="s">
        <v>8</v>
      </c>
      <c r="D4" s="3" t="s">
        <v>9</v>
      </c>
      <c r="E4" s="2"/>
      <c r="F4" s="3"/>
      <c r="G4" s="2">
        <f>E4*B4</f>
        <v>0</v>
      </c>
    </row>
    <row r="5" spans="1:7" x14ac:dyDescent="0.25">
      <c r="A5" s="3">
        <v>2</v>
      </c>
      <c r="B5" s="3"/>
      <c r="C5" s="3" t="s">
        <v>8</v>
      </c>
      <c r="D5" s="3" t="s">
        <v>10</v>
      </c>
      <c r="E5" s="2"/>
      <c r="F5" s="3"/>
      <c r="G5" s="2">
        <f t="shared" ref="G5" si="0">E5*B5</f>
        <v>0</v>
      </c>
    </row>
    <row r="6" spans="1:7" x14ac:dyDescent="0.25">
      <c r="A6" s="3">
        <v>3</v>
      </c>
      <c r="B6" s="3"/>
      <c r="C6" s="3" t="s">
        <v>8</v>
      </c>
      <c r="D6" s="3" t="s">
        <v>84</v>
      </c>
      <c r="E6" s="2"/>
      <c r="F6" s="3"/>
      <c r="G6" s="2">
        <f>E6*B6</f>
        <v>0</v>
      </c>
    </row>
    <row r="7" spans="1:7" x14ac:dyDescent="0.25">
      <c r="A7" s="30">
        <v>4</v>
      </c>
      <c r="B7" s="27"/>
      <c r="C7" s="28"/>
      <c r="D7" s="3" t="s">
        <v>85</v>
      </c>
      <c r="E7" s="29"/>
      <c r="F7" s="30"/>
      <c r="G7" s="31">
        <f>SUM(G5:G6)*E7</f>
        <v>0</v>
      </c>
    </row>
    <row r="8" spans="1:7" x14ac:dyDescent="0.25">
      <c r="A8" s="3">
        <v>5</v>
      </c>
      <c r="B8" s="25"/>
      <c r="C8" s="25"/>
      <c r="D8" s="3" t="s">
        <v>11</v>
      </c>
      <c r="E8" s="4"/>
      <c r="F8" s="3"/>
      <c r="G8" s="2">
        <f>SUM(F4:G6)*E8</f>
        <v>0</v>
      </c>
    </row>
    <row r="9" spans="1:7" ht="15" customHeight="1" x14ac:dyDescent="0.25">
      <c r="A9" s="22" t="s">
        <v>12</v>
      </c>
      <c r="B9" s="23"/>
      <c r="C9" s="23"/>
      <c r="D9" s="23"/>
      <c r="E9" s="23"/>
      <c r="F9" s="24"/>
      <c r="G9" s="5">
        <f>SUM(F4:G8)</f>
        <v>0</v>
      </c>
    </row>
    <row r="10" spans="1:7" x14ac:dyDescent="0.25">
      <c r="A10" s="1" t="s">
        <v>1</v>
      </c>
      <c r="B10" s="1" t="s">
        <v>2</v>
      </c>
      <c r="C10" s="1" t="s">
        <v>3</v>
      </c>
      <c r="D10" s="1" t="s">
        <v>13</v>
      </c>
      <c r="E10" s="1" t="s">
        <v>5</v>
      </c>
      <c r="F10" s="1" t="s">
        <v>6</v>
      </c>
      <c r="G10" s="1" t="s">
        <v>7</v>
      </c>
    </row>
    <row r="11" spans="1:7" x14ac:dyDescent="0.25">
      <c r="A11" s="3">
        <v>1</v>
      </c>
      <c r="B11" s="3"/>
      <c r="C11" s="3" t="s">
        <v>8</v>
      </c>
      <c r="D11" s="3" t="s">
        <v>10</v>
      </c>
      <c r="E11" s="2"/>
      <c r="F11" s="1"/>
      <c r="G11" s="2">
        <f>E11*B11</f>
        <v>0</v>
      </c>
    </row>
    <row r="12" spans="1:7" x14ac:dyDescent="0.25">
      <c r="A12" s="3">
        <v>2</v>
      </c>
      <c r="B12" s="3"/>
      <c r="C12" s="3" t="s">
        <v>8</v>
      </c>
      <c r="D12" s="3" t="s">
        <v>84</v>
      </c>
      <c r="E12" s="2"/>
      <c r="F12" s="3"/>
      <c r="G12" s="2">
        <f>E12*B12</f>
        <v>0</v>
      </c>
    </row>
    <row r="13" spans="1:7" x14ac:dyDescent="0.25">
      <c r="A13" s="3">
        <v>3</v>
      </c>
      <c r="B13" s="32"/>
      <c r="C13" s="33"/>
      <c r="D13" s="3" t="s">
        <v>85</v>
      </c>
      <c r="E13" s="34"/>
      <c r="F13" s="3"/>
      <c r="G13" s="2">
        <f>SUM(G11:G12)*E13</f>
        <v>0</v>
      </c>
    </row>
    <row r="14" spans="1:7" x14ac:dyDescent="0.25">
      <c r="A14" s="3">
        <v>4</v>
      </c>
      <c r="B14" s="25"/>
      <c r="C14" s="25"/>
      <c r="D14" s="3" t="s">
        <v>11</v>
      </c>
      <c r="E14" s="4"/>
      <c r="F14" s="3"/>
      <c r="G14" s="2">
        <f>SUM(F11:G12)*E14</f>
        <v>0</v>
      </c>
    </row>
    <row r="15" spans="1:7" ht="15" customHeight="1" x14ac:dyDescent="0.25">
      <c r="A15" s="22" t="s">
        <v>14</v>
      </c>
      <c r="B15" s="23"/>
      <c r="C15" s="23"/>
      <c r="D15" s="23"/>
      <c r="E15" s="23"/>
      <c r="F15" s="24"/>
      <c r="G15" s="5">
        <f>SUM(F11:G14)</f>
        <v>0</v>
      </c>
    </row>
    <row r="16" spans="1:7" x14ac:dyDescent="0.25">
      <c r="A16" s="1" t="s">
        <v>1</v>
      </c>
      <c r="B16" s="1" t="s">
        <v>2</v>
      </c>
      <c r="C16" s="1" t="s">
        <v>3</v>
      </c>
      <c r="D16" s="1" t="s">
        <v>15</v>
      </c>
      <c r="E16" s="1" t="s">
        <v>5</v>
      </c>
      <c r="F16" s="1" t="s">
        <v>6</v>
      </c>
      <c r="G16" s="1" t="s">
        <v>7</v>
      </c>
    </row>
    <row r="17" spans="1:7" ht="17.25" x14ac:dyDescent="0.25">
      <c r="A17" s="3">
        <v>1</v>
      </c>
      <c r="B17" s="3"/>
      <c r="C17" s="3" t="s">
        <v>16</v>
      </c>
      <c r="D17" s="3" t="s">
        <v>17</v>
      </c>
      <c r="E17" s="2"/>
      <c r="F17" s="3"/>
      <c r="G17" s="2">
        <f>E17*B17</f>
        <v>0</v>
      </c>
    </row>
    <row r="18" spans="1:7" x14ac:dyDescent="0.25">
      <c r="A18" s="3">
        <v>2</v>
      </c>
      <c r="B18" s="25"/>
      <c r="C18" s="25"/>
      <c r="D18" s="3" t="s">
        <v>11</v>
      </c>
      <c r="E18" s="4"/>
      <c r="F18" s="3"/>
      <c r="G18" s="2">
        <f>G17*E18</f>
        <v>0</v>
      </c>
    </row>
    <row r="19" spans="1:7" ht="15" customHeight="1" x14ac:dyDescent="0.25">
      <c r="A19" s="22" t="s">
        <v>18</v>
      </c>
      <c r="B19" s="23"/>
      <c r="C19" s="23"/>
      <c r="D19" s="23"/>
      <c r="E19" s="23"/>
      <c r="F19" s="24"/>
      <c r="G19" s="5">
        <f>SUM(F16:G18)</f>
        <v>0</v>
      </c>
    </row>
    <row r="20" spans="1:7" x14ac:dyDescent="0.25">
      <c r="A20" s="1" t="s">
        <v>1</v>
      </c>
      <c r="B20" s="1" t="s">
        <v>2</v>
      </c>
      <c r="C20" s="1" t="s">
        <v>3</v>
      </c>
      <c r="D20" s="1" t="s">
        <v>19</v>
      </c>
      <c r="E20" s="1" t="s">
        <v>5</v>
      </c>
      <c r="F20" s="1" t="s">
        <v>6</v>
      </c>
      <c r="G20" s="1" t="s">
        <v>7</v>
      </c>
    </row>
    <row r="21" spans="1:7" x14ac:dyDescent="0.25">
      <c r="A21" s="3">
        <v>1</v>
      </c>
      <c r="B21" s="3"/>
      <c r="C21" s="3" t="s">
        <v>20</v>
      </c>
      <c r="D21" s="3" t="s">
        <v>21</v>
      </c>
      <c r="E21" s="2"/>
      <c r="F21" s="2">
        <f>E21*B21</f>
        <v>0</v>
      </c>
      <c r="G21" s="3"/>
    </row>
    <row r="22" spans="1:7" x14ac:dyDescent="0.25">
      <c r="A22" s="3">
        <v>2</v>
      </c>
      <c r="B22" s="3"/>
      <c r="C22" s="3" t="s">
        <v>22</v>
      </c>
      <c r="D22" s="3" t="s">
        <v>23</v>
      </c>
      <c r="E22" s="2"/>
      <c r="F22" s="2">
        <f>E22*B22</f>
        <v>0</v>
      </c>
      <c r="G22" s="3"/>
    </row>
    <row r="23" spans="1:7" ht="17.25" x14ac:dyDescent="0.25">
      <c r="A23" s="3">
        <v>3</v>
      </c>
      <c r="B23" s="3"/>
      <c r="C23" s="3" t="s">
        <v>16</v>
      </c>
      <c r="D23" s="3" t="s">
        <v>24</v>
      </c>
      <c r="E23" s="2"/>
      <c r="F23" s="2">
        <f t="shared" ref="F23" si="1">E23*B23</f>
        <v>0</v>
      </c>
      <c r="G23" s="3"/>
    </row>
    <row r="24" spans="1:7" ht="15" customHeight="1" x14ac:dyDescent="0.25">
      <c r="A24" s="3">
        <v>4</v>
      </c>
      <c r="B24" s="3"/>
      <c r="C24" s="3" t="s">
        <v>8</v>
      </c>
      <c r="D24" s="3" t="s">
        <v>10</v>
      </c>
      <c r="E24" s="2"/>
      <c r="F24" s="3"/>
      <c r="G24" s="2">
        <f>E24*B24</f>
        <v>0</v>
      </c>
    </row>
    <row r="25" spans="1:7" x14ac:dyDescent="0.25">
      <c r="A25" s="3">
        <v>5</v>
      </c>
      <c r="B25" s="3"/>
      <c r="C25" s="3" t="s">
        <v>8</v>
      </c>
      <c r="D25" s="3" t="s">
        <v>84</v>
      </c>
      <c r="E25" s="2"/>
      <c r="F25" s="3"/>
      <c r="G25" s="2">
        <f>E25*B25</f>
        <v>0</v>
      </c>
    </row>
    <row r="26" spans="1:7" x14ac:dyDescent="0.25">
      <c r="A26" s="3">
        <v>6</v>
      </c>
      <c r="B26" s="32"/>
      <c r="C26" s="33"/>
      <c r="D26" s="3" t="s">
        <v>85</v>
      </c>
      <c r="E26" s="34"/>
      <c r="F26" s="3"/>
      <c r="G26" s="2">
        <f>SUM(G21:G25)*E26</f>
        <v>0</v>
      </c>
    </row>
    <row r="27" spans="1:7" x14ac:dyDescent="0.25">
      <c r="A27" s="3">
        <v>7</v>
      </c>
      <c r="B27" s="25"/>
      <c r="C27" s="25"/>
      <c r="D27" s="3" t="s">
        <v>11</v>
      </c>
      <c r="E27" s="4"/>
      <c r="F27" s="2">
        <f>SUM(F21:F25)*E27</f>
        <v>0</v>
      </c>
      <c r="G27" s="2">
        <f>SUM(G21:G25)*E27</f>
        <v>0</v>
      </c>
    </row>
    <row r="28" spans="1:7" ht="15" customHeight="1" x14ac:dyDescent="0.25">
      <c r="A28" s="22" t="s">
        <v>25</v>
      </c>
      <c r="B28" s="23"/>
      <c r="C28" s="23"/>
      <c r="D28" s="23"/>
      <c r="E28" s="23"/>
      <c r="F28" s="24"/>
      <c r="G28" s="5">
        <f>SUM(F21:G27)</f>
        <v>0</v>
      </c>
    </row>
    <row r="29" spans="1:7" x14ac:dyDescent="0.25">
      <c r="A29" s="1" t="s">
        <v>1</v>
      </c>
      <c r="B29" s="1" t="s">
        <v>2</v>
      </c>
      <c r="C29" s="1" t="s">
        <v>3</v>
      </c>
      <c r="D29" s="1" t="s">
        <v>26</v>
      </c>
      <c r="E29" s="1" t="s">
        <v>5</v>
      </c>
      <c r="F29" s="1" t="s">
        <v>6</v>
      </c>
      <c r="G29" s="1" t="s">
        <v>7</v>
      </c>
    </row>
    <row r="30" spans="1:7" x14ac:dyDescent="0.25">
      <c r="A30" s="3">
        <v>1</v>
      </c>
      <c r="B30" s="3"/>
      <c r="C30" s="3" t="s">
        <v>22</v>
      </c>
      <c r="D30" s="3" t="s">
        <v>23</v>
      </c>
      <c r="E30" s="2"/>
      <c r="F30" s="2">
        <f>E30*B30</f>
        <v>0</v>
      </c>
      <c r="G30" s="3"/>
    </row>
    <row r="31" spans="1:7" ht="17.25" x14ac:dyDescent="0.25">
      <c r="A31" s="3">
        <v>2</v>
      </c>
      <c r="B31" s="3"/>
      <c r="C31" s="3" t="s">
        <v>16</v>
      </c>
      <c r="D31" s="3" t="s">
        <v>27</v>
      </c>
      <c r="E31" s="2"/>
      <c r="F31" s="2">
        <f t="shared" ref="F31" si="2">E31*B31</f>
        <v>0</v>
      </c>
      <c r="G31" s="3"/>
    </row>
    <row r="32" spans="1:7" x14ac:dyDescent="0.25">
      <c r="A32" s="3">
        <v>3</v>
      </c>
      <c r="B32" s="3"/>
      <c r="C32" s="3" t="s">
        <v>22</v>
      </c>
      <c r="D32" s="3" t="s">
        <v>28</v>
      </c>
      <c r="E32" s="2"/>
      <c r="F32" s="2">
        <f>E32*B32</f>
        <v>0</v>
      </c>
      <c r="G32" s="3"/>
    </row>
    <row r="33" spans="1:7" ht="15" customHeight="1" x14ac:dyDescent="0.25">
      <c r="A33" s="3">
        <v>4</v>
      </c>
      <c r="B33" s="3"/>
      <c r="C33" s="3" t="s">
        <v>8</v>
      </c>
      <c r="D33" s="3" t="s">
        <v>10</v>
      </c>
      <c r="E33" s="2"/>
      <c r="F33" s="3"/>
      <c r="G33" s="2">
        <f>E33*B33</f>
        <v>0</v>
      </c>
    </row>
    <row r="34" spans="1:7" x14ac:dyDescent="0.25">
      <c r="A34" s="3">
        <v>5</v>
      </c>
      <c r="B34" s="3"/>
      <c r="C34" s="3" t="s">
        <v>8</v>
      </c>
      <c r="D34" s="3" t="s">
        <v>84</v>
      </c>
      <c r="E34" s="2"/>
      <c r="F34" s="3"/>
      <c r="G34" s="2">
        <f>E34*B34</f>
        <v>0</v>
      </c>
    </row>
    <row r="35" spans="1:7" x14ac:dyDescent="0.25">
      <c r="A35" s="3">
        <v>6</v>
      </c>
      <c r="B35" s="32"/>
      <c r="C35" s="33"/>
      <c r="D35" s="3" t="s">
        <v>85</v>
      </c>
      <c r="E35" s="34"/>
      <c r="F35" s="3"/>
      <c r="G35" s="2">
        <f>SUM(G30:G34)*E35</f>
        <v>0</v>
      </c>
    </row>
    <row r="36" spans="1:7" x14ac:dyDescent="0.25">
      <c r="A36" s="3">
        <v>7</v>
      </c>
      <c r="B36" s="25"/>
      <c r="C36" s="25"/>
      <c r="D36" s="3" t="s">
        <v>11</v>
      </c>
      <c r="E36" s="4"/>
      <c r="F36" s="2">
        <f>SUM(F30:F34)*E36</f>
        <v>0</v>
      </c>
      <c r="G36" s="2">
        <f>SUM(G30:G34)*E36</f>
        <v>0</v>
      </c>
    </row>
    <row r="37" spans="1:7" ht="15" customHeight="1" x14ac:dyDescent="0.25">
      <c r="A37" s="22" t="s">
        <v>29</v>
      </c>
      <c r="B37" s="23"/>
      <c r="C37" s="23"/>
      <c r="D37" s="23"/>
      <c r="E37" s="23"/>
      <c r="F37" s="24"/>
      <c r="G37" s="5">
        <f>SUM(F30:G36)</f>
        <v>0</v>
      </c>
    </row>
    <row r="38" spans="1:7" ht="15" customHeight="1" x14ac:dyDescent="0.25">
      <c r="A38" s="1" t="s">
        <v>1</v>
      </c>
      <c r="B38" s="1" t="s">
        <v>2</v>
      </c>
      <c r="C38" s="1" t="s">
        <v>3</v>
      </c>
      <c r="D38" s="1" t="s">
        <v>30</v>
      </c>
      <c r="E38" s="1" t="s">
        <v>5</v>
      </c>
      <c r="F38" s="1" t="s">
        <v>6</v>
      </c>
      <c r="G38" s="1" t="s">
        <v>7</v>
      </c>
    </row>
    <row r="39" spans="1:7" ht="15" customHeight="1" x14ac:dyDescent="0.25">
      <c r="A39" s="3">
        <v>1</v>
      </c>
      <c r="B39" s="3"/>
      <c r="C39" s="3" t="s">
        <v>31</v>
      </c>
      <c r="D39" s="3" t="s">
        <v>32</v>
      </c>
      <c r="E39" s="2"/>
      <c r="F39" s="6">
        <f>E39*B39</f>
        <v>0</v>
      </c>
      <c r="G39" s="3"/>
    </row>
    <row r="40" spans="1:7" ht="15" customHeight="1" x14ac:dyDescent="0.25">
      <c r="A40" s="3">
        <v>2</v>
      </c>
      <c r="B40" s="3"/>
      <c r="C40" s="3" t="s">
        <v>8</v>
      </c>
      <c r="D40" s="3" t="s">
        <v>33</v>
      </c>
      <c r="E40" s="2"/>
      <c r="F40" s="7"/>
      <c r="G40" s="2">
        <f>E40*B40</f>
        <v>0</v>
      </c>
    </row>
    <row r="41" spans="1:7" ht="15" customHeight="1" x14ac:dyDescent="0.25">
      <c r="A41" s="3">
        <v>3</v>
      </c>
      <c r="B41" s="3"/>
      <c r="C41" s="3" t="s">
        <v>8</v>
      </c>
      <c r="D41" s="3" t="s">
        <v>84</v>
      </c>
      <c r="E41" s="2"/>
      <c r="F41" s="7"/>
      <c r="G41" s="2">
        <f>E41*B41</f>
        <v>0</v>
      </c>
    </row>
    <row r="42" spans="1:7" ht="15" customHeight="1" x14ac:dyDescent="0.25">
      <c r="A42" s="3">
        <v>4</v>
      </c>
      <c r="B42" s="32"/>
      <c r="C42" s="33"/>
      <c r="D42" s="3" t="s">
        <v>85</v>
      </c>
      <c r="E42" s="34"/>
      <c r="F42" s="3"/>
      <c r="G42" s="2">
        <f>SUM(G39:G41)*E42</f>
        <v>0</v>
      </c>
    </row>
    <row r="43" spans="1:7" x14ac:dyDescent="0.25">
      <c r="A43" s="3">
        <v>5</v>
      </c>
      <c r="B43" s="25"/>
      <c r="C43" s="25"/>
      <c r="D43" s="3" t="s">
        <v>11</v>
      </c>
      <c r="E43" s="4"/>
      <c r="F43" s="2">
        <f>F39*E43</f>
        <v>0</v>
      </c>
      <c r="G43" s="2">
        <f>SUM(G39:G41)*E43</f>
        <v>0</v>
      </c>
    </row>
    <row r="44" spans="1:7" ht="15" customHeight="1" x14ac:dyDescent="0.25">
      <c r="A44" s="22" t="s">
        <v>34</v>
      </c>
      <c r="B44" s="23"/>
      <c r="C44" s="23"/>
      <c r="D44" s="23"/>
      <c r="E44" s="23"/>
      <c r="F44" s="24"/>
      <c r="G44" s="5">
        <f>SUM(F39:G43)</f>
        <v>0</v>
      </c>
    </row>
    <row r="45" spans="1:7" x14ac:dyDescent="0.25">
      <c r="A45" s="1" t="s">
        <v>1</v>
      </c>
      <c r="B45" s="1" t="s">
        <v>2</v>
      </c>
      <c r="C45" s="1" t="s">
        <v>3</v>
      </c>
      <c r="D45" s="1" t="s">
        <v>35</v>
      </c>
      <c r="E45" s="1" t="s">
        <v>5</v>
      </c>
      <c r="F45" s="1" t="s">
        <v>6</v>
      </c>
      <c r="G45" s="1" t="s">
        <v>7</v>
      </c>
    </row>
    <row r="46" spans="1:7" x14ac:dyDescent="0.25">
      <c r="A46" s="3">
        <v>1</v>
      </c>
      <c r="B46" s="3"/>
      <c r="C46" s="3" t="s">
        <v>8</v>
      </c>
      <c r="D46" s="3" t="s">
        <v>33</v>
      </c>
      <c r="E46" s="2"/>
      <c r="F46" s="7"/>
      <c r="G46" s="2">
        <f>E46*B46</f>
        <v>0</v>
      </c>
    </row>
    <row r="47" spans="1:7" x14ac:dyDescent="0.25">
      <c r="A47" s="3">
        <v>2</v>
      </c>
      <c r="B47" s="3"/>
      <c r="C47" s="3" t="s">
        <v>8</v>
      </c>
      <c r="D47" s="3" t="s">
        <v>84</v>
      </c>
      <c r="E47" s="2"/>
      <c r="F47" s="7"/>
      <c r="G47" s="2">
        <f>E47*B47</f>
        <v>0</v>
      </c>
    </row>
    <row r="48" spans="1:7" ht="17.25" x14ac:dyDescent="0.25">
      <c r="A48" s="3">
        <v>3</v>
      </c>
      <c r="B48" s="3"/>
      <c r="C48" s="3" t="s">
        <v>36</v>
      </c>
      <c r="D48" s="3" t="s">
        <v>37</v>
      </c>
      <c r="E48" s="2"/>
      <c r="F48" s="6">
        <f>E48*B48</f>
        <v>0</v>
      </c>
      <c r="G48" s="3"/>
    </row>
    <row r="49" spans="1:7" x14ac:dyDescent="0.25">
      <c r="A49" s="3">
        <v>4</v>
      </c>
      <c r="B49" s="32"/>
      <c r="C49" s="33"/>
      <c r="D49" s="3" t="s">
        <v>85</v>
      </c>
      <c r="E49" s="34"/>
      <c r="F49" s="3"/>
      <c r="G49" s="2">
        <f>SUM(G46:G48)*E49</f>
        <v>0</v>
      </c>
    </row>
    <row r="50" spans="1:7" x14ac:dyDescent="0.25">
      <c r="A50" s="3">
        <v>5</v>
      </c>
      <c r="B50" s="25"/>
      <c r="C50" s="25"/>
      <c r="D50" s="3" t="s">
        <v>11</v>
      </c>
      <c r="E50" s="4"/>
      <c r="F50" s="2">
        <f>F48*E50</f>
        <v>0</v>
      </c>
      <c r="G50" s="2">
        <f>SUM(G46:G48)*E50</f>
        <v>0</v>
      </c>
    </row>
    <row r="51" spans="1:7" ht="15" customHeight="1" x14ac:dyDescent="0.25">
      <c r="A51" s="22" t="s">
        <v>38</v>
      </c>
      <c r="B51" s="23"/>
      <c r="C51" s="23"/>
      <c r="D51" s="23"/>
      <c r="E51" s="23"/>
      <c r="F51" s="24"/>
      <c r="G51" s="5">
        <f>SUM(F46:G50)</f>
        <v>0</v>
      </c>
    </row>
    <row r="52" spans="1:7" x14ac:dyDescent="0.25">
      <c r="A52" s="1" t="s">
        <v>1</v>
      </c>
      <c r="B52" s="1" t="s">
        <v>2</v>
      </c>
      <c r="C52" s="1" t="s">
        <v>3</v>
      </c>
      <c r="D52" s="1" t="s">
        <v>39</v>
      </c>
      <c r="E52" s="1" t="s">
        <v>5</v>
      </c>
      <c r="F52" s="1" t="s">
        <v>6</v>
      </c>
      <c r="G52" s="1" t="s">
        <v>7</v>
      </c>
    </row>
    <row r="53" spans="1:7" ht="17.25" x14ac:dyDescent="0.25">
      <c r="A53" s="3">
        <v>1</v>
      </c>
      <c r="B53" s="3"/>
      <c r="C53" s="3" t="s">
        <v>16</v>
      </c>
      <c r="D53" s="3" t="s">
        <v>27</v>
      </c>
      <c r="E53" s="2"/>
      <c r="F53" s="2">
        <f>E53*B53</f>
        <v>0</v>
      </c>
      <c r="G53" s="3"/>
    </row>
    <row r="54" spans="1:7" ht="17.25" x14ac:dyDescent="0.25">
      <c r="A54" s="3">
        <v>2</v>
      </c>
      <c r="B54" s="3"/>
      <c r="C54" s="3" t="s">
        <v>16</v>
      </c>
      <c r="D54" s="3" t="s">
        <v>40</v>
      </c>
      <c r="E54" s="2"/>
      <c r="F54" s="2">
        <f>E54*B54</f>
        <v>0</v>
      </c>
      <c r="G54" s="3"/>
    </row>
    <row r="55" spans="1:7" x14ac:dyDescent="0.25">
      <c r="A55" s="3">
        <v>3</v>
      </c>
      <c r="B55" s="3"/>
      <c r="C55" s="3" t="s">
        <v>8</v>
      </c>
      <c r="D55" s="3" t="s">
        <v>84</v>
      </c>
      <c r="E55" s="2"/>
      <c r="F55" s="3"/>
      <c r="G55" s="2">
        <f>E55*B55</f>
        <v>0</v>
      </c>
    </row>
    <row r="56" spans="1:7" x14ac:dyDescent="0.25">
      <c r="A56" s="3">
        <v>4</v>
      </c>
      <c r="B56" s="32"/>
      <c r="C56" s="33"/>
      <c r="D56" s="3" t="s">
        <v>85</v>
      </c>
      <c r="E56" s="34"/>
      <c r="F56" s="3"/>
      <c r="G56" s="2">
        <f>SUM(G53:G55)*E56</f>
        <v>0</v>
      </c>
    </row>
    <row r="57" spans="1:7" x14ac:dyDescent="0.25">
      <c r="A57" s="3">
        <v>5</v>
      </c>
      <c r="B57" s="25"/>
      <c r="C57" s="25"/>
      <c r="D57" s="3" t="s">
        <v>11</v>
      </c>
      <c r="E57" s="4"/>
      <c r="F57" s="2">
        <f>SUM(F53:F55)*E57</f>
        <v>0</v>
      </c>
      <c r="G57" s="2">
        <f>G55*E57</f>
        <v>0</v>
      </c>
    </row>
    <row r="58" spans="1:7" ht="15" customHeight="1" x14ac:dyDescent="0.25">
      <c r="A58" s="22" t="s">
        <v>41</v>
      </c>
      <c r="B58" s="23"/>
      <c r="C58" s="23"/>
      <c r="D58" s="23"/>
      <c r="E58" s="23"/>
      <c r="F58" s="24"/>
      <c r="G58" s="5">
        <f>SUM(F53:G57)</f>
        <v>0</v>
      </c>
    </row>
    <row r="59" spans="1:7" x14ac:dyDescent="0.25">
      <c r="A59" s="1" t="s">
        <v>1</v>
      </c>
      <c r="B59" s="1" t="s">
        <v>2</v>
      </c>
      <c r="C59" s="1" t="s">
        <v>3</v>
      </c>
      <c r="D59" s="1" t="s">
        <v>42</v>
      </c>
      <c r="E59" s="1" t="s">
        <v>5</v>
      </c>
      <c r="F59" s="1" t="s">
        <v>6</v>
      </c>
      <c r="G59" s="1" t="s">
        <v>7</v>
      </c>
    </row>
    <row r="60" spans="1:7" x14ac:dyDescent="0.25">
      <c r="A60" s="3">
        <v>1</v>
      </c>
      <c r="B60" s="3"/>
      <c r="C60" s="3" t="s">
        <v>22</v>
      </c>
      <c r="D60" s="3" t="s">
        <v>43</v>
      </c>
      <c r="E60" s="2"/>
      <c r="F60" s="2">
        <f>E60*B60</f>
        <v>0</v>
      </c>
      <c r="G60" s="3"/>
    </row>
    <row r="61" spans="1:7" x14ac:dyDescent="0.25">
      <c r="A61" s="3">
        <v>2</v>
      </c>
      <c r="B61" s="25"/>
      <c r="C61" s="25"/>
      <c r="D61" s="3" t="s">
        <v>11</v>
      </c>
      <c r="E61" s="4"/>
      <c r="F61" s="2">
        <f>F60*E61</f>
        <v>0</v>
      </c>
      <c r="G61" s="3"/>
    </row>
    <row r="62" spans="1:7" ht="15" customHeight="1" x14ac:dyDescent="0.25">
      <c r="A62" s="22" t="s">
        <v>44</v>
      </c>
      <c r="B62" s="23"/>
      <c r="C62" s="23"/>
      <c r="D62" s="23"/>
      <c r="E62" s="23"/>
      <c r="F62" s="24"/>
      <c r="G62" s="5">
        <f>SUM(F60:G61)</f>
        <v>0</v>
      </c>
    </row>
    <row r="63" spans="1:7" x14ac:dyDescent="0.25">
      <c r="A63" s="1" t="s">
        <v>1</v>
      </c>
      <c r="B63" s="1" t="s">
        <v>2</v>
      </c>
      <c r="C63" s="1" t="s">
        <v>3</v>
      </c>
      <c r="D63" s="1" t="s">
        <v>45</v>
      </c>
      <c r="E63" s="1" t="s">
        <v>5</v>
      </c>
      <c r="F63" s="1" t="s">
        <v>6</v>
      </c>
      <c r="G63" s="1" t="s">
        <v>7</v>
      </c>
    </row>
    <row r="64" spans="1:7" ht="17.25" x14ac:dyDescent="0.25">
      <c r="A64" s="3">
        <v>1</v>
      </c>
      <c r="B64" s="3"/>
      <c r="C64" s="3" t="s">
        <v>16</v>
      </c>
      <c r="D64" s="3" t="s">
        <v>27</v>
      </c>
      <c r="E64" s="2"/>
      <c r="F64" s="2">
        <f>E64*B64</f>
        <v>0</v>
      </c>
      <c r="G64" s="3"/>
    </row>
    <row r="65" spans="1:7" x14ac:dyDescent="0.25">
      <c r="A65" s="3">
        <v>2</v>
      </c>
      <c r="B65" s="3"/>
      <c r="C65" s="3" t="s">
        <v>22</v>
      </c>
      <c r="D65" s="3" t="s">
        <v>23</v>
      </c>
      <c r="E65" s="2"/>
      <c r="F65" s="2">
        <f>E65*B65</f>
        <v>0</v>
      </c>
      <c r="G65" s="3"/>
    </row>
    <row r="66" spans="1:7" ht="17.25" x14ac:dyDescent="0.25">
      <c r="A66" s="3">
        <v>3</v>
      </c>
      <c r="B66" s="3"/>
      <c r="C66" s="3" t="s">
        <v>16</v>
      </c>
      <c r="D66" s="3" t="s">
        <v>40</v>
      </c>
      <c r="E66" s="2"/>
      <c r="F66" s="2">
        <f>E66*B66</f>
        <v>0</v>
      </c>
      <c r="G66" s="3"/>
    </row>
    <row r="67" spans="1:7" x14ac:dyDescent="0.25">
      <c r="A67" s="3">
        <v>4</v>
      </c>
      <c r="B67" s="3"/>
      <c r="C67" s="3" t="s">
        <v>8</v>
      </c>
      <c r="D67" s="3" t="s">
        <v>10</v>
      </c>
      <c r="E67" s="2"/>
      <c r="F67" s="3"/>
      <c r="G67" s="2">
        <f>E67*B67</f>
        <v>0</v>
      </c>
    </row>
    <row r="68" spans="1:7" x14ac:dyDescent="0.25">
      <c r="A68" s="3">
        <v>5</v>
      </c>
      <c r="B68" s="3"/>
      <c r="C68" s="3" t="s">
        <v>8</v>
      </c>
      <c r="D68" s="3" t="s">
        <v>84</v>
      </c>
      <c r="E68" s="2"/>
      <c r="F68" s="3"/>
      <c r="G68" s="2">
        <f>E68*B68</f>
        <v>0</v>
      </c>
    </row>
    <row r="69" spans="1:7" x14ac:dyDescent="0.25">
      <c r="A69" s="3">
        <v>6</v>
      </c>
      <c r="B69" s="32"/>
      <c r="C69" s="33"/>
      <c r="D69" s="3" t="s">
        <v>85</v>
      </c>
      <c r="E69" s="34"/>
      <c r="F69" s="3"/>
      <c r="G69" s="2">
        <f>SUM(G64:G68)*E69</f>
        <v>0</v>
      </c>
    </row>
    <row r="70" spans="1:7" x14ac:dyDescent="0.25">
      <c r="A70" s="3">
        <v>7</v>
      </c>
      <c r="B70" s="25"/>
      <c r="C70" s="25"/>
      <c r="D70" s="3" t="s">
        <v>11</v>
      </c>
      <c r="E70" s="4"/>
      <c r="F70" s="2">
        <f>SUM(F64:F68)*E70</f>
        <v>0</v>
      </c>
      <c r="G70" s="2">
        <f>SUM(G64:G68)*E70</f>
        <v>0</v>
      </c>
    </row>
    <row r="71" spans="1:7" ht="15" customHeight="1" x14ac:dyDescent="0.25">
      <c r="A71" s="22" t="s">
        <v>46</v>
      </c>
      <c r="B71" s="23"/>
      <c r="C71" s="23"/>
      <c r="D71" s="23"/>
      <c r="E71" s="23"/>
      <c r="F71" s="24"/>
      <c r="G71" s="5">
        <f>SUM(F64:G70)</f>
        <v>0</v>
      </c>
    </row>
    <row r="72" spans="1:7" x14ac:dyDescent="0.25">
      <c r="A72" s="1" t="s">
        <v>1</v>
      </c>
      <c r="B72" s="1" t="s">
        <v>2</v>
      </c>
      <c r="C72" s="1" t="s">
        <v>3</v>
      </c>
      <c r="D72" s="1" t="s">
        <v>47</v>
      </c>
      <c r="E72" s="1" t="s">
        <v>5</v>
      </c>
      <c r="F72" s="1" t="s">
        <v>6</v>
      </c>
      <c r="G72" s="1" t="s">
        <v>7</v>
      </c>
    </row>
    <row r="73" spans="1:7" ht="17.25" x14ac:dyDescent="0.25">
      <c r="A73" s="3">
        <v>1</v>
      </c>
      <c r="B73" s="3"/>
      <c r="C73" s="3" t="s">
        <v>36</v>
      </c>
      <c r="D73" s="3" t="s">
        <v>48</v>
      </c>
      <c r="E73" s="2">
        <v>15</v>
      </c>
      <c r="F73" s="8"/>
      <c r="G73" s="2">
        <f>E73*B73</f>
        <v>0</v>
      </c>
    </row>
    <row r="74" spans="1:7" x14ac:dyDescent="0.25">
      <c r="A74" s="3">
        <v>2</v>
      </c>
      <c r="B74" s="3"/>
      <c r="C74" s="3" t="s">
        <v>8</v>
      </c>
      <c r="D74" s="3" t="s">
        <v>49</v>
      </c>
      <c r="E74" s="2">
        <v>6.65</v>
      </c>
      <c r="F74" s="8"/>
      <c r="G74" s="2">
        <f>E74*B74</f>
        <v>0</v>
      </c>
    </row>
    <row r="75" spans="1:7" x14ac:dyDescent="0.25">
      <c r="A75" s="3">
        <v>3</v>
      </c>
      <c r="B75" s="3"/>
      <c r="C75" s="3" t="s">
        <v>8</v>
      </c>
      <c r="D75" s="3" t="s">
        <v>84</v>
      </c>
      <c r="E75" s="2">
        <v>5.08</v>
      </c>
      <c r="F75" s="8"/>
      <c r="G75" s="2">
        <f>E75*B75</f>
        <v>0</v>
      </c>
    </row>
    <row r="76" spans="1:7" x14ac:dyDescent="0.25">
      <c r="A76" s="3">
        <v>4</v>
      </c>
      <c r="B76" s="32"/>
      <c r="C76" s="33"/>
      <c r="D76" s="3" t="s">
        <v>85</v>
      </c>
      <c r="E76" s="34">
        <v>1.1420999999999999</v>
      </c>
      <c r="F76" s="3"/>
      <c r="G76" s="2">
        <f>SUM(G73:G75)*E76</f>
        <v>0</v>
      </c>
    </row>
    <row r="77" spans="1:7" x14ac:dyDescent="0.25">
      <c r="A77" s="3">
        <v>5</v>
      </c>
      <c r="B77" s="25"/>
      <c r="C77" s="25"/>
      <c r="D77" s="3" t="s">
        <v>11</v>
      </c>
      <c r="E77" s="4">
        <v>0.15</v>
      </c>
      <c r="F77" s="2"/>
      <c r="G77" s="2">
        <f>SUM(G73:G75)*E77</f>
        <v>0</v>
      </c>
    </row>
    <row r="78" spans="1:7" ht="15" customHeight="1" x14ac:dyDescent="0.25">
      <c r="A78" s="22" t="s">
        <v>50</v>
      </c>
      <c r="B78" s="23"/>
      <c r="C78" s="23"/>
      <c r="D78" s="23"/>
      <c r="E78" s="23"/>
      <c r="F78" s="24"/>
      <c r="G78" s="5">
        <f>SUM(G73:G77)</f>
        <v>0</v>
      </c>
    </row>
    <row r="79" spans="1:7" x14ac:dyDescent="0.25">
      <c r="A79" s="1" t="s">
        <v>1</v>
      </c>
      <c r="B79" s="1" t="s">
        <v>2</v>
      </c>
      <c r="C79" s="1" t="s">
        <v>3</v>
      </c>
      <c r="D79" s="1" t="s">
        <v>51</v>
      </c>
      <c r="E79" s="1" t="s">
        <v>5</v>
      </c>
      <c r="F79" s="1" t="s">
        <v>6</v>
      </c>
      <c r="G79" s="1" t="s">
        <v>7</v>
      </c>
    </row>
    <row r="80" spans="1:7" x14ac:dyDescent="0.25">
      <c r="A80" s="3">
        <v>1</v>
      </c>
      <c r="B80" s="3"/>
      <c r="C80" s="3" t="s">
        <v>52</v>
      </c>
      <c r="D80" s="3" t="s">
        <v>53</v>
      </c>
      <c r="E80" s="2"/>
      <c r="F80" s="2">
        <f>E80*B80</f>
        <v>0</v>
      </c>
      <c r="G80" s="3"/>
    </row>
    <row r="81" spans="1:7" x14ac:dyDescent="0.25">
      <c r="A81" s="3">
        <v>2</v>
      </c>
      <c r="B81" s="3"/>
      <c r="C81" s="3" t="s">
        <v>8</v>
      </c>
      <c r="D81" s="3" t="s">
        <v>49</v>
      </c>
      <c r="E81" s="2"/>
      <c r="F81" s="3"/>
      <c r="G81" s="2">
        <f>E81*B81</f>
        <v>0</v>
      </c>
    </row>
    <row r="82" spans="1:7" x14ac:dyDescent="0.25">
      <c r="A82" s="3">
        <v>3</v>
      </c>
      <c r="B82" s="3"/>
      <c r="C82" s="3" t="s">
        <v>8</v>
      </c>
      <c r="D82" s="3" t="s">
        <v>84</v>
      </c>
      <c r="E82" s="2"/>
      <c r="F82" s="3"/>
      <c r="G82" s="2">
        <f>E82*B82</f>
        <v>0</v>
      </c>
    </row>
    <row r="83" spans="1:7" x14ac:dyDescent="0.25">
      <c r="A83" s="3">
        <v>4</v>
      </c>
      <c r="B83" s="32"/>
      <c r="C83" s="33"/>
      <c r="D83" s="3" t="s">
        <v>85</v>
      </c>
      <c r="E83" s="34"/>
      <c r="F83" s="3"/>
      <c r="G83" s="2">
        <f>SUM(G80:G82)*E83</f>
        <v>0</v>
      </c>
    </row>
    <row r="84" spans="1:7" x14ac:dyDescent="0.25">
      <c r="A84" s="3">
        <v>5</v>
      </c>
      <c r="B84" s="25"/>
      <c r="C84" s="25"/>
      <c r="D84" s="3" t="s">
        <v>11</v>
      </c>
      <c r="E84" s="4"/>
      <c r="F84" s="2"/>
      <c r="G84" s="2">
        <f>SUM(G80:G82)*E84</f>
        <v>0</v>
      </c>
    </row>
    <row r="85" spans="1:7" ht="15" customHeight="1" x14ac:dyDescent="0.25">
      <c r="A85" s="22" t="s">
        <v>54</v>
      </c>
      <c r="B85" s="23"/>
      <c r="C85" s="23"/>
      <c r="D85" s="23"/>
      <c r="E85" s="23"/>
      <c r="F85" s="24"/>
      <c r="G85" s="5">
        <f>SUM(F80:G84)</f>
        <v>0</v>
      </c>
    </row>
    <row r="86" spans="1:7" x14ac:dyDescent="0.25">
      <c r="A86" s="1" t="s">
        <v>1</v>
      </c>
      <c r="B86" s="1" t="s">
        <v>2</v>
      </c>
      <c r="C86" s="1" t="s">
        <v>3</v>
      </c>
      <c r="D86" s="1" t="s">
        <v>55</v>
      </c>
      <c r="E86" s="1" t="s">
        <v>5</v>
      </c>
      <c r="F86" s="1" t="s">
        <v>6</v>
      </c>
      <c r="G86" s="1" t="s">
        <v>7</v>
      </c>
    </row>
    <row r="87" spans="1:7" x14ac:dyDescent="0.25">
      <c r="A87" s="3">
        <v>1</v>
      </c>
      <c r="B87" s="3"/>
      <c r="C87" s="3" t="s">
        <v>22</v>
      </c>
      <c r="D87" s="3" t="s">
        <v>23</v>
      </c>
      <c r="E87" s="2"/>
      <c r="F87" s="2">
        <f>B87*E87</f>
        <v>0</v>
      </c>
      <c r="G87" s="3"/>
    </row>
    <row r="88" spans="1:7" ht="17.25" x14ac:dyDescent="0.25">
      <c r="A88" s="3">
        <v>2</v>
      </c>
      <c r="B88" s="3"/>
      <c r="C88" s="3" t="s">
        <v>16</v>
      </c>
      <c r="D88" s="3" t="s">
        <v>27</v>
      </c>
      <c r="E88" s="2"/>
      <c r="F88" s="2">
        <f t="shared" ref="F88:F93" si="3">B88*E88</f>
        <v>0</v>
      </c>
      <c r="G88" s="3"/>
    </row>
    <row r="89" spans="1:7" x14ac:dyDescent="0.25">
      <c r="A89" s="3">
        <v>3</v>
      </c>
      <c r="B89" s="3"/>
      <c r="C89" s="3" t="s">
        <v>22</v>
      </c>
      <c r="D89" s="3" t="s">
        <v>56</v>
      </c>
      <c r="E89" s="2"/>
      <c r="F89" s="2">
        <f t="shared" si="3"/>
        <v>0</v>
      </c>
      <c r="G89" s="3"/>
    </row>
    <row r="90" spans="1:7" x14ac:dyDescent="0.25">
      <c r="A90" s="3">
        <v>4</v>
      </c>
      <c r="B90" s="3"/>
      <c r="C90" s="3" t="s">
        <v>20</v>
      </c>
      <c r="D90" s="3" t="s">
        <v>57</v>
      </c>
      <c r="E90" s="2"/>
      <c r="F90" s="2">
        <f t="shared" si="3"/>
        <v>0</v>
      </c>
      <c r="G90" s="3"/>
    </row>
    <row r="91" spans="1:7" x14ac:dyDescent="0.25">
      <c r="A91" s="3">
        <v>5</v>
      </c>
      <c r="B91" s="3"/>
      <c r="C91" s="3" t="s">
        <v>20</v>
      </c>
      <c r="D91" s="3" t="s">
        <v>58</v>
      </c>
      <c r="E91" s="2"/>
      <c r="F91" s="2">
        <f t="shared" si="3"/>
        <v>0</v>
      </c>
      <c r="G91" s="3"/>
    </row>
    <row r="92" spans="1:7" x14ac:dyDescent="0.25">
      <c r="A92" s="3">
        <v>6</v>
      </c>
      <c r="B92" s="3"/>
      <c r="C92" s="3" t="s">
        <v>20</v>
      </c>
      <c r="D92" s="3" t="s">
        <v>59</v>
      </c>
      <c r="E92" s="2"/>
      <c r="F92" s="2">
        <f t="shared" si="3"/>
        <v>0</v>
      </c>
      <c r="G92" s="3"/>
    </row>
    <row r="93" spans="1:7" x14ac:dyDescent="0.25">
      <c r="A93" s="3">
        <v>7</v>
      </c>
      <c r="B93" s="3"/>
      <c r="C93" s="3" t="s">
        <v>20</v>
      </c>
      <c r="D93" s="3" t="s">
        <v>60</v>
      </c>
      <c r="E93" s="2"/>
      <c r="F93" s="2">
        <f t="shared" si="3"/>
        <v>0</v>
      </c>
      <c r="G93" s="3"/>
    </row>
    <row r="94" spans="1:7" x14ac:dyDescent="0.25">
      <c r="A94" s="3">
        <v>8</v>
      </c>
      <c r="B94" s="3"/>
      <c r="C94" s="3" t="s">
        <v>8</v>
      </c>
      <c r="D94" s="3" t="s">
        <v>61</v>
      </c>
      <c r="E94" s="2"/>
      <c r="F94" s="3"/>
      <c r="G94" s="2">
        <f>E94*B94</f>
        <v>0</v>
      </c>
    </row>
    <row r="95" spans="1:7" x14ac:dyDescent="0.25">
      <c r="A95" s="3">
        <v>9</v>
      </c>
      <c r="B95" s="3"/>
      <c r="C95" s="3" t="s">
        <v>8</v>
      </c>
      <c r="D95" s="3" t="s">
        <v>10</v>
      </c>
      <c r="E95" s="2"/>
      <c r="F95" s="3"/>
      <c r="G95" s="2">
        <f t="shared" ref="G95:G96" si="4">E95*B95</f>
        <v>0</v>
      </c>
    </row>
    <row r="96" spans="1:7" x14ac:dyDescent="0.25">
      <c r="A96" s="3">
        <v>10</v>
      </c>
      <c r="B96" s="3"/>
      <c r="C96" s="3" t="s">
        <v>8</v>
      </c>
      <c r="D96" s="3" t="s">
        <v>84</v>
      </c>
      <c r="E96" s="2"/>
      <c r="F96" s="3"/>
      <c r="G96" s="2">
        <f t="shared" si="4"/>
        <v>0</v>
      </c>
    </row>
    <row r="97" spans="1:7" x14ac:dyDescent="0.25">
      <c r="A97" s="3">
        <v>11</v>
      </c>
      <c r="B97" s="32"/>
      <c r="C97" s="33"/>
      <c r="D97" s="3" t="s">
        <v>85</v>
      </c>
      <c r="E97" s="34"/>
      <c r="F97" s="3"/>
      <c r="G97" s="2">
        <f>SUM(G87:G96)*E97</f>
        <v>0</v>
      </c>
    </row>
    <row r="98" spans="1:7" x14ac:dyDescent="0.25">
      <c r="A98" s="3">
        <v>12</v>
      </c>
      <c r="B98" s="25"/>
      <c r="C98" s="25"/>
      <c r="D98" s="3" t="s">
        <v>11</v>
      </c>
      <c r="E98" s="4"/>
      <c r="F98" s="2">
        <f>SUM(F87:F96)*E98</f>
        <v>0</v>
      </c>
      <c r="G98" s="2">
        <f>SUM(G87:G96)*E98</f>
        <v>0</v>
      </c>
    </row>
    <row r="99" spans="1:7" ht="15" customHeight="1" x14ac:dyDescent="0.25">
      <c r="A99" s="22" t="s">
        <v>62</v>
      </c>
      <c r="B99" s="23"/>
      <c r="C99" s="23"/>
      <c r="D99" s="23"/>
      <c r="E99" s="23"/>
      <c r="F99" s="24"/>
      <c r="G99" s="5">
        <f>SUM(F87:G98)</f>
        <v>0</v>
      </c>
    </row>
    <row r="100" spans="1:7" x14ac:dyDescent="0.25">
      <c r="A100" s="1" t="s">
        <v>1</v>
      </c>
      <c r="B100" s="1" t="s">
        <v>2</v>
      </c>
      <c r="C100" s="1" t="s">
        <v>3</v>
      </c>
      <c r="D100" s="1" t="s">
        <v>63</v>
      </c>
      <c r="E100" s="1" t="s">
        <v>5</v>
      </c>
      <c r="F100" s="1" t="s">
        <v>6</v>
      </c>
      <c r="G100" s="1" t="s">
        <v>7</v>
      </c>
    </row>
    <row r="101" spans="1:7" x14ac:dyDescent="0.25">
      <c r="A101" s="3">
        <v>1</v>
      </c>
      <c r="B101" s="3"/>
      <c r="C101" s="3" t="s">
        <v>20</v>
      </c>
      <c r="D101" s="3" t="s">
        <v>64</v>
      </c>
      <c r="E101" s="2"/>
      <c r="F101" s="2">
        <f>E101*B101</f>
        <v>0</v>
      </c>
      <c r="G101" s="3"/>
    </row>
    <row r="102" spans="1:7" x14ac:dyDescent="0.25">
      <c r="A102" s="3">
        <v>2</v>
      </c>
      <c r="B102" s="3"/>
      <c r="C102" s="3" t="s">
        <v>20</v>
      </c>
      <c r="D102" s="3" t="s">
        <v>65</v>
      </c>
      <c r="E102" s="2"/>
      <c r="F102" s="2">
        <f>E102*B102</f>
        <v>0</v>
      </c>
      <c r="G102" s="3"/>
    </row>
    <row r="103" spans="1:7" x14ac:dyDescent="0.25">
      <c r="A103" s="3">
        <v>3</v>
      </c>
      <c r="B103" s="3"/>
      <c r="C103" s="3" t="s">
        <v>8</v>
      </c>
      <c r="D103" s="3" t="s">
        <v>61</v>
      </c>
      <c r="E103" s="2"/>
      <c r="F103" s="3"/>
      <c r="G103" s="2">
        <f>E103*B103</f>
        <v>0</v>
      </c>
    </row>
    <row r="104" spans="1:7" x14ac:dyDescent="0.25">
      <c r="A104" s="3">
        <v>4</v>
      </c>
      <c r="B104" s="3"/>
      <c r="C104" s="3" t="s">
        <v>8</v>
      </c>
      <c r="D104" s="3" t="s">
        <v>84</v>
      </c>
      <c r="E104" s="2"/>
      <c r="F104" s="3"/>
      <c r="G104" s="2">
        <f>E104*B104</f>
        <v>0</v>
      </c>
    </row>
    <row r="105" spans="1:7" x14ac:dyDescent="0.25">
      <c r="A105" s="3">
        <v>5</v>
      </c>
      <c r="B105" s="32"/>
      <c r="C105" s="33"/>
      <c r="D105" s="3" t="s">
        <v>85</v>
      </c>
      <c r="E105" s="34"/>
      <c r="F105" s="3"/>
      <c r="G105" s="2">
        <f>SUM(G101:G104)*E105</f>
        <v>0</v>
      </c>
    </row>
    <row r="106" spans="1:7" x14ac:dyDescent="0.25">
      <c r="A106" s="3">
        <v>6</v>
      </c>
      <c r="B106" s="25"/>
      <c r="C106" s="25"/>
      <c r="D106" s="3" t="s">
        <v>11</v>
      </c>
      <c r="E106" s="4"/>
      <c r="F106" s="2">
        <f>SUM(F101:F104)*E106</f>
        <v>0</v>
      </c>
      <c r="G106" s="2">
        <f>SUM(G101:G104)*E106</f>
        <v>0</v>
      </c>
    </row>
    <row r="107" spans="1:7" ht="15" customHeight="1" x14ac:dyDescent="0.25">
      <c r="A107" s="22" t="s">
        <v>66</v>
      </c>
      <c r="B107" s="23"/>
      <c r="C107" s="23"/>
      <c r="D107" s="23"/>
      <c r="E107" s="23"/>
      <c r="F107" s="24"/>
      <c r="G107" s="5">
        <f>SUM(F101:G106)</f>
        <v>0</v>
      </c>
    </row>
    <row r="108" spans="1:7" x14ac:dyDescent="0.25">
      <c r="A108" s="1" t="s">
        <v>1</v>
      </c>
      <c r="B108" s="1" t="s">
        <v>2</v>
      </c>
      <c r="C108" s="1" t="s">
        <v>3</v>
      </c>
      <c r="D108" s="1" t="s">
        <v>67</v>
      </c>
      <c r="E108" s="1" t="s">
        <v>5</v>
      </c>
      <c r="F108" s="1" t="s">
        <v>6</v>
      </c>
      <c r="G108" s="1" t="s">
        <v>7</v>
      </c>
    </row>
    <row r="109" spans="1:7" ht="15" customHeight="1" x14ac:dyDescent="0.25">
      <c r="A109" s="3">
        <v>1</v>
      </c>
      <c r="B109" s="3"/>
      <c r="C109" s="3" t="s">
        <v>36</v>
      </c>
      <c r="D109" s="3" t="s">
        <v>68</v>
      </c>
      <c r="E109" s="2"/>
      <c r="F109" s="2"/>
      <c r="G109" s="35">
        <f>E109*B109</f>
        <v>0</v>
      </c>
    </row>
    <row r="110" spans="1:7" ht="15" customHeight="1" x14ac:dyDescent="0.25">
      <c r="A110" s="3">
        <v>2</v>
      </c>
      <c r="B110" s="3"/>
      <c r="C110" s="3" t="s">
        <v>36</v>
      </c>
      <c r="D110" s="3" t="s">
        <v>69</v>
      </c>
      <c r="E110" s="2"/>
      <c r="F110" s="2">
        <f>E110*B110</f>
        <v>0</v>
      </c>
      <c r="G110" s="35"/>
    </row>
    <row r="111" spans="1:7" ht="15" customHeight="1" x14ac:dyDescent="0.25">
      <c r="A111" s="3">
        <v>3</v>
      </c>
      <c r="B111" s="3"/>
      <c r="C111" s="3" t="s">
        <v>36</v>
      </c>
      <c r="D111" s="3" t="s">
        <v>70</v>
      </c>
      <c r="E111" s="2"/>
      <c r="F111" s="2"/>
      <c r="G111" s="35">
        <f>E111*B111</f>
        <v>0</v>
      </c>
    </row>
    <row r="112" spans="1:7" ht="15" customHeight="1" x14ac:dyDescent="0.25">
      <c r="A112" s="3">
        <v>4</v>
      </c>
      <c r="B112" s="3"/>
      <c r="C112" s="3" t="s">
        <v>36</v>
      </c>
      <c r="D112" s="3" t="s">
        <v>71</v>
      </c>
      <c r="E112" s="2"/>
      <c r="F112" s="2">
        <f>E112*B112</f>
        <v>0</v>
      </c>
      <c r="G112" s="35"/>
    </row>
    <row r="113" spans="1:7" ht="15" customHeight="1" x14ac:dyDescent="0.25">
      <c r="A113" s="3">
        <v>5</v>
      </c>
      <c r="B113" s="3"/>
      <c r="C113" s="3" t="s">
        <v>36</v>
      </c>
      <c r="D113" s="3" t="s">
        <v>72</v>
      </c>
      <c r="E113" s="2"/>
      <c r="F113" s="2"/>
      <c r="G113" s="35">
        <f>E113*B113</f>
        <v>0</v>
      </c>
    </row>
    <row r="114" spans="1:7" ht="15" customHeight="1" x14ac:dyDescent="0.25">
      <c r="A114" s="3">
        <v>6</v>
      </c>
      <c r="B114" s="3"/>
      <c r="C114" s="3"/>
      <c r="D114" s="3" t="s">
        <v>82</v>
      </c>
      <c r="E114" s="34"/>
      <c r="F114" s="2"/>
      <c r="G114" s="35">
        <f>SUM(G109:G113)*E114</f>
        <v>0</v>
      </c>
    </row>
    <row r="115" spans="1:7" ht="15" customHeight="1" x14ac:dyDescent="0.25">
      <c r="A115" s="3">
        <v>7</v>
      </c>
      <c r="B115" s="25"/>
      <c r="C115" s="25"/>
      <c r="D115" s="3" t="s">
        <v>11</v>
      </c>
      <c r="E115" s="4"/>
      <c r="F115" s="2">
        <f>SUM(F109:F113)*E115</f>
        <v>0</v>
      </c>
      <c r="G115" s="35">
        <f>SUM(G109:G113)*E115</f>
        <v>0</v>
      </c>
    </row>
    <row r="116" spans="1:7" ht="15" customHeight="1" x14ac:dyDescent="0.25">
      <c r="A116" s="22" t="s">
        <v>73</v>
      </c>
      <c r="B116" s="23"/>
      <c r="C116" s="23"/>
      <c r="D116" s="23"/>
      <c r="E116" s="23"/>
      <c r="F116" s="24"/>
      <c r="G116" s="5">
        <f>SUM(F109:G115)</f>
        <v>0</v>
      </c>
    </row>
    <row r="117" spans="1:7" x14ac:dyDescent="0.25">
      <c r="A117" s="1" t="s">
        <v>1</v>
      </c>
      <c r="B117" s="1" t="s">
        <v>2</v>
      </c>
      <c r="C117" s="1" t="s">
        <v>3</v>
      </c>
      <c r="D117" s="1" t="s">
        <v>74</v>
      </c>
      <c r="E117" s="1" t="s">
        <v>5</v>
      </c>
      <c r="F117" s="1" t="s">
        <v>6</v>
      </c>
      <c r="G117" s="1" t="s">
        <v>7</v>
      </c>
    </row>
    <row r="118" spans="1:7" ht="30" x14ac:dyDescent="0.25">
      <c r="A118" s="3">
        <v>1</v>
      </c>
      <c r="B118" s="3"/>
      <c r="C118" s="3" t="s">
        <v>20</v>
      </c>
      <c r="D118" s="3" t="s">
        <v>75</v>
      </c>
      <c r="E118" s="3"/>
      <c r="F118" s="2"/>
      <c r="G118" s="2"/>
    </row>
    <row r="119" spans="1:7" x14ac:dyDescent="0.25">
      <c r="A119" s="3">
        <v>2</v>
      </c>
      <c r="B119" s="25"/>
      <c r="C119" s="25"/>
      <c r="D119" s="3" t="s">
        <v>11</v>
      </c>
      <c r="E119" s="4">
        <v>0.15</v>
      </c>
      <c r="F119" s="2">
        <f>F118*E119</f>
        <v>0</v>
      </c>
      <c r="G119" s="2">
        <f>G118*E119</f>
        <v>0</v>
      </c>
    </row>
    <row r="120" spans="1:7" ht="15" customHeight="1" x14ac:dyDescent="0.25">
      <c r="A120" s="22" t="s">
        <v>76</v>
      </c>
      <c r="B120" s="23"/>
      <c r="C120" s="23"/>
      <c r="D120" s="23"/>
      <c r="E120" s="23"/>
      <c r="F120" s="24"/>
      <c r="G120" s="5">
        <f>SUM(F118:G119)</f>
        <v>0</v>
      </c>
    </row>
    <row r="121" spans="1:7" ht="24" customHeight="1" x14ac:dyDescent="0.25">
      <c r="A121" s="37" t="s">
        <v>86</v>
      </c>
      <c r="B121" s="38"/>
      <c r="C121" s="38"/>
      <c r="D121" s="38"/>
      <c r="E121" s="38"/>
      <c r="F121" s="39"/>
      <c r="G121" s="40">
        <f>ROUNDDOWN(SUM(G120,G116,G107,G99,G85,G78,G71,G62,G58,G51,G44,G37,G28,G19,G15,G9),0)</f>
        <v>0</v>
      </c>
    </row>
    <row r="122" spans="1:7" ht="9.75" customHeight="1" thickBot="1" x14ac:dyDescent="0.3">
      <c r="A122" s="9"/>
      <c r="B122" s="9"/>
      <c r="C122" s="9"/>
      <c r="D122" s="9"/>
      <c r="E122" s="9"/>
      <c r="F122" s="9"/>
      <c r="G122" s="9"/>
    </row>
    <row r="123" spans="1:7" ht="71.25" customHeight="1" thickBot="1" x14ac:dyDescent="0.3">
      <c r="A123" s="44" t="s">
        <v>78</v>
      </c>
      <c r="B123" s="45"/>
      <c r="C123" s="45"/>
      <c r="D123" s="45"/>
      <c r="E123" s="45"/>
      <c r="F123" s="45"/>
      <c r="G123" s="46"/>
    </row>
    <row r="124" spans="1:7" ht="7.5" customHeight="1" thickBot="1" x14ac:dyDescent="0.3">
      <c r="A124" s="9"/>
      <c r="B124" s="9"/>
      <c r="C124" s="9"/>
      <c r="D124" s="9"/>
      <c r="E124" s="9"/>
      <c r="F124" s="9"/>
      <c r="G124" s="9"/>
    </row>
    <row r="125" spans="1:7" ht="237.75" customHeight="1" thickBot="1" x14ac:dyDescent="0.3">
      <c r="A125" s="41" t="s">
        <v>77</v>
      </c>
      <c r="B125" s="42"/>
      <c r="C125" s="42"/>
      <c r="D125" s="42"/>
      <c r="E125" s="42"/>
      <c r="F125" s="42"/>
      <c r="G125" s="43"/>
    </row>
    <row r="126" spans="1:7" ht="6" customHeight="1" x14ac:dyDescent="0.25">
      <c r="D126" s="36"/>
    </row>
    <row r="127" spans="1:7" ht="234" customHeight="1" x14ac:dyDescent="0.25">
      <c r="A127" s="16" t="s">
        <v>80</v>
      </c>
      <c r="B127" s="17"/>
      <c r="C127" s="17"/>
      <c r="D127" s="17"/>
      <c r="E127" s="17"/>
      <c r="F127" s="17"/>
      <c r="G127" s="18"/>
    </row>
    <row r="128" spans="1:7" ht="8.25" customHeight="1" thickBot="1" x14ac:dyDescent="0.3">
      <c r="D128" s="36"/>
    </row>
    <row r="129" spans="1:7" ht="63" customHeight="1" thickBot="1" x14ac:dyDescent="0.3">
      <c r="A129" s="41" t="s">
        <v>79</v>
      </c>
      <c r="B129" s="42"/>
      <c r="C129" s="42"/>
      <c r="D129" s="42"/>
      <c r="E129" s="42"/>
      <c r="F129" s="42"/>
      <c r="G129" s="43"/>
    </row>
    <row r="130" spans="1:7" ht="8.25" customHeight="1" x14ac:dyDescent="0.25">
      <c r="D130" s="36"/>
    </row>
    <row r="131" spans="1:7" ht="120" customHeight="1" thickBot="1" x14ac:dyDescent="0.3">
      <c r="A131" s="19" t="s">
        <v>81</v>
      </c>
      <c r="B131" s="20"/>
      <c r="C131" s="20"/>
      <c r="D131" s="20"/>
      <c r="E131" s="20"/>
      <c r="F131" s="20"/>
      <c r="G131" s="21"/>
    </row>
  </sheetData>
  <mergeCells count="52">
    <mergeCell ref="A129:G129"/>
    <mergeCell ref="A131:G131"/>
    <mergeCell ref="A123:G123"/>
    <mergeCell ref="A125:G125"/>
    <mergeCell ref="A127:G127"/>
    <mergeCell ref="A116:F116"/>
    <mergeCell ref="B119:C119"/>
    <mergeCell ref="A120:F120"/>
    <mergeCell ref="A121:F121"/>
    <mergeCell ref="A1:G1"/>
    <mergeCell ref="B98:C98"/>
    <mergeCell ref="A99:F99"/>
    <mergeCell ref="B105:C105"/>
    <mergeCell ref="B106:C106"/>
    <mergeCell ref="A107:F107"/>
    <mergeCell ref="B115:C115"/>
    <mergeCell ref="B77:C77"/>
    <mergeCell ref="A78:F78"/>
    <mergeCell ref="B83:C83"/>
    <mergeCell ref="B84:C84"/>
    <mergeCell ref="A85:F85"/>
    <mergeCell ref="B97:C97"/>
    <mergeCell ref="B61:C61"/>
    <mergeCell ref="A62:F62"/>
    <mergeCell ref="B69:C69"/>
    <mergeCell ref="B70:C70"/>
    <mergeCell ref="A71:F71"/>
    <mergeCell ref="B76:C76"/>
    <mergeCell ref="B49:C49"/>
    <mergeCell ref="B50:C50"/>
    <mergeCell ref="A51:F51"/>
    <mergeCell ref="B56:C56"/>
    <mergeCell ref="B57:C57"/>
    <mergeCell ref="A58:F58"/>
    <mergeCell ref="B35:C35"/>
    <mergeCell ref="B36:C36"/>
    <mergeCell ref="A37:F37"/>
    <mergeCell ref="B42:C42"/>
    <mergeCell ref="B43:C43"/>
    <mergeCell ref="A44:F44"/>
    <mergeCell ref="A15:F15"/>
    <mergeCell ref="B18:C18"/>
    <mergeCell ref="A19:F19"/>
    <mergeCell ref="B26:C26"/>
    <mergeCell ref="B27:C27"/>
    <mergeCell ref="A28:F28"/>
    <mergeCell ref="A2:G2"/>
    <mergeCell ref="B7:C7"/>
    <mergeCell ref="B8:C8"/>
    <mergeCell ref="A9:F9"/>
    <mergeCell ref="B13:C13"/>
    <mergeCell ref="B14:C14"/>
  </mergeCells>
  <pageMargins left="0.39370078740157483" right="0.39370078740157483" top="0.39370078740157483" bottom="0.3937007874015748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ORÇAMENTO</vt:lpstr>
      <vt:lpstr>ORÇAMENTO!Titulos_de_impressao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HP8440P</dc:creator>
  <cp:lastModifiedBy>HP8440P</cp:lastModifiedBy>
  <cp:lastPrinted>2017-02-14T19:36:47Z</cp:lastPrinted>
  <dcterms:created xsi:type="dcterms:W3CDTF">2017-02-06T17:01:20Z</dcterms:created>
  <dcterms:modified xsi:type="dcterms:W3CDTF">2017-02-14T19:37:15Z</dcterms:modified>
</cp:coreProperties>
</file>