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1b28f7770e9d6c8/Câmara de Vereadores/Formulários/"/>
    </mc:Choice>
  </mc:AlternateContent>
  <xr:revisionPtr revIDLastSave="0" documentId="13_ncr:1_{37A00CC1-E66B-456D-B35C-507F2A24F78C}" xr6:coauthVersionLast="47" xr6:coauthVersionMax="47" xr10:uidLastSave="{00000000-0000-0000-0000-000000000000}"/>
  <bookViews>
    <workbookView xWindow="-120" yWindow="-120" windowWidth="29040" windowHeight="15720" xr2:uid="{448CF563-856F-4EA5-9909-9E343DAA2DBA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" i="1"/>
  <c r="G6" i="1"/>
  <c r="E41" i="1" l="1"/>
</calcChain>
</file>

<file path=xl/sharedStrings.xml><?xml version="1.0" encoding="utf-8"?>
<sst xmlns="http://schemas.openxmlformats.org/spreadsheetml/2006/main" count="135" uniqueCount="89">
  <si>
    <t>ITEM</t>
  </si>
  <si>
    <t>QTD</t>
  </si>
  <si>
    <t>UN</t>
  </si>
  <si>
    <t>ESPECIFICAÇÃO DO MATERIAL/SERVIÇO</t>
  </si>
  <si>
    <t>PREÇO UN.</t>
  </si>
  <si>
    <t>TOTAL</t>
  </si>
  <si>
    <t>PC</t>
  </si>
  <si>
    <t>BORRACHA BRANCA PEQUENA</t>
  </si>
  <si>
    <t>CX</t>
  </si>
  <si>
    <t>MARCA REF.</t>
  </si>
  <si>
    <t>MERCUR</t>
  </si>
  <si>
    <t>BIC/FABER CASTELL</t>
  </si>
  <si>
    <t>CANETA PONTA MÉDIA AZUL</t>
  </si>
  <si>
    <t>CANETA PONTA MÉDIA PRETA</t>
  </si>
  <si>
    <t>CANETA PONTA MÉDIA VERMELHA</t>
  </si>
  <si>
    <t>COLA BASTÃO 12G</t>
  </si>
  <si>
    <t>FABER CASTELL</t>
  </si>
  <si>
    <t>CORRETIVO FITA</t>
  </si>
  <si>
    <t>TRIS/MERCUR</t>
  </si>
  <si>
    <t>ENVELOPE PARDO A4</t>
  </si>
  <si>
    <t>FORONI/SCRITY</t>
  </si>
  <si>
    <t>RL</t>
  </si>
  <si>
    <t>FITA ADESIVA 40MM</t>
  </si>
  <si>
    <t>3M/ADELBRAS</t>
  </si>
  <si>
    <t>FITA ADESIVA 10 MM</t>
  </si>
  <si>
    <t>PAPEL A4 75G C/10 PACOTES DE 500 FLS</t>
  </si>
  <si>
    <t>CHAMEX/REPORT</t>
  </si>
  <si>
    <t>PAC</t>
  </si>
  <si>
    <t>PAPEL A4 180G COUCHE FOSCO C/50 FLS</t>
  </si>
  <si>
    <t>PAPEL A4 180G COUCHE BRILHO C/50 FLS</t>
  </si>
  <si>
    <t>FILIPAPER/USAPEL</t>
  </si>
  <si>
    <t>PINCEL MARCA TEXTO MEDIO AMAR C/12 UNID.</t>
  </si>
  <si>
    <t>PILOT/COMPACTOR</t>
  </si>
  <si>
    <t>PINCEL MARCA TEXTO MEDIO AZ C/12 UNID.</t>
  </si>
  <si>
    <t>PINCEL MARCA TEXTO MEDIO VER C/12 UNID.</t>
  </si>
  <si>
    <t>PINCEL MARCA TEXTO MEDIO ROS C/12 UNID.</t>
  </si>
  <si>
    <t>PINCEL MARCA TEXTO MEDIO LAR C/12 UNID.</t>
  </si>
  <si>
    <t>DAC/TILIBRA</t>
  </si>
  <si>
    <t>PASTA ABA ELÁSTICO A4 POLIPROP TRANSP</t>
  </si>
  <si>
    <t>PASTA CATÁLOGO C/10 ENV. PLAS CAPA PRETA</t>
  </si>
  <si>
    <t>DAC</t>
  </si>
  <si>
    <t>PASTA L 310x270MM A4 PLÁSTICA C/10 UNID.</t>
  </si>
  <si>
    <t>DAC/SPIRAL</t>
  </si>
  <si>
    <t>PRANCHETA POLIESTIRENO OFICIO CRISTAL</t>
  </si>
  <si>
    <t>MAXCRIL</t>
  </si>
  <si>
    <t>DURACELL/TOSHIBA</t>
  </si>
  <si>
    <t>PILHA AAA RECARREGÁVEL C/4 UNID.</t>
  </si>
  <si>
    <t>PILHA AA RECARREGÁVEL C/4 UNID.</t>
  </si>
  <si>
    <t>3M</t>
  </si>
  <si>
    <t>BLOCO AUTOADESIVO POST-IT 90 FL 76x76 AMAR</t>
  </si>
  <si>
    <t>BLOCO AUTOADESIVO POST-IT 90 FL 76x76 VER</t>
  </si>
  <si>
    <t>BLOCO AUTOADESIVO POST-IT 90 FL 76x76 LAR</t>
  </si>
  <si>
    <t>BLOCO AUTOADESIVO POST-IT 90 FL 76x76 ROS</t>
  </si>
  <si>
    <t>BLOCO AUTOADESIVO POST-IT 90 FL 76x76 AZ</t>
  </si>
  <si>
    <t>BLOCO AUTOADES POST-IT 38x50 C/4 BL. 100 FLS</t>
  </si>
  <si>
    <t>TESOURA AÇO INOX 8" ESCRIT. CB. PLAS.</t>
  </si>
  <si>
    <t>TRAMONTINA</t>
  </si>
  <si>
    <t>CADERNO ESPIRAL 96 FLS CAPA DURA NEUTR</t>
  </si>
  <si>
    <t>JANDAIA/CREDEAL</t>
  </si>
  <si>
    <t>CLIPS 4.0 GALVANIZ C/ 500 G</t>
  </si>
  <si>
    <t>ACC</t>
  </si>
  <si>
    <t>GRAMPEADOR 26/6 UNIVERSAL</t>
  </si>
  <si>
    <t>MAPED</t>
  </si>
  <si>
    <t>GRAMPO 26/6 CX C/1000 UNID.</t>
  </si>
  <si>
    <t>REGISTRADOR A-Z OFICIO PRETO</t>
  </si>
  <si>
    <t>DAC/CHIES</t>
  </si>
  <si>
    <t>FORM 0023</t>
  </si>
  <si>
    <t>Versão: 1.0</t>
  </si>
  <si>
    <t xml:space="preserve">MODELO DE PROPOSTA PARA DISPENSA SEM DISPUTA </t>
  </si>
  <si>
    <t xml:space="preserve">Emissão: </t>
  </si>
  <si>
    <t>NOTA: AS MARCAS SÃO MERAMENTE SUGESTIVAS E DE REFERÊNCIA PARA MELHOR ATENDIMENTO.</t>
  </si>
  <si>
    <t>VALOR TOTAL</t>
  </si>
  <si>
    <t>SOLICITAMOS QUE NOS INFORMEM A COTAÇÃO DE PREÇOS DOS PRODUTOS A SEGUIR.</t>
  </si>
  <si>
    <t>VALIDADE DA PROPOSTA</t>
  </si>
  <si>
    <t>RAZÃO SOCIAL</t>
  </si>
  <si>
    <t>CNPJ</t>
  </si>
  <si>
    <t>ENDEREÇO</t>
  </si>
  <si>
    <t>WHATSAPP</t>
  </si>
  <si>
    <t>PRAZO PARA PAGAMENTO</t>
  </si>
  <si>
    <t>RESPONSÁVEL PELA PROPOSTA</t>
  </si>
  <si>
    <t>PRAZO DE ENTREGA</t>
  </si>
  <si>
    <t>PRECISA RETIRAR</t>
  </si>
  <si>
    <t>FORMA DE PAGAMENTO</t>
  </si>
  <si>
    <t>Declaramos que os preços informados nesta proposta são válidos e serão mantidos por nossa empresa pelo prazo informado de validade da proposta e que temos totais condições logísticas e empresariais de atender a quantidade e os itens informados. Declaramos estar em dia com as nossas obrigações fiscais, previdenciárias, trabalhistas e contributivas conforme documentação apresentada.</t>
  </si>
  <si>
    <r>
      <rPr>
        <b/>
        <sz val="8"/>
        <color theme="1"/>
        <rFont val="Aptos Display"/>
        <family val="2"/>
        <scheme val="major"/>
      </rPr>
      <t>Documentos necessários para contratação (em caso de fechamento)</t>
    </r>
    <r>
      <rPr>
        <sz val="8"/>
        <color theme="1"/>
        <rFont val="Aptos Display"/>
        <family val="2"/>
        <scheme val="major"/>
      </rPr>
      <t xml:space="preserve">
Contrato Social consolidado com alterações ou requerimento de empresário;
Cartão CNPJ atualizado com a QSA (verso);
Certidão Negativa do FGTS;
Certidão Negativa Conjunta do INSS/Tributos Federais;
Certidão Negativa de Tributos Municipais expedida no domicílio da sede da empresa;
Certidão Negativa de Débitos Trabalhistas (CNDT);
Certidão Negativa de Tributos Estaduais (expedida pelo estado da sede da empresa);
Certidão negativa de falência ou recuperação judicial (Fórum da matriz)</t>
    </r>
  </si>
  <si>
    <t>EMR COMÉRCIO E DISTRIBUIÇÃO</t>
  </si>
  <si>
    <t>94.196.722/0001-07</t>
  </si>
  <si>
    <t>RUA SÃO JOSÉ 235 CENTRO GUAIBA RS</t>
  </si>
  <si>
    <t>CRISTIANO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</si>
</sst>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Display"/>
      <family val="2"/>
      <scheme val="major"/>
    </font>
    <font>
      <vertAlign val="superscript"/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2"/>
      <color rgb="FF00000A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vertAlign val="superscript"/>
      <sz val="12"/>
      <color rgb="FFFF0000"/>
      <name val="Aptos Display"/>
      <family val="2"/>
      <scheme val="major"/>
    </font>
    <font>
      <b/>
      <vertAlign val="superscript"/>
      <sz val="11"/>
      <color theme="1"/>
      <name val="Aptos Display"/>
      <family val="2"/>
      <scheme val="major"/>
    </font>
    <font>
      <b/>
      <vertAlign val="superscript"/>
      <sz val="10"/>
      <color theme="1"/>
      <name val="Aptos Display"/>
      <family val="2"/>
    </font>
    <font>
      <sz val="10"/>
      <color theme="1"/>
      <name val="Aptos Display"/>
      <family val="2"/>
    </font>
    <font>
      <sz val="9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i/>
      <sz val="8"/>
      <color theme="1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b/>
      <sz val="9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39" fontId="2" fillId="0" borderId="0" xfId="0" applyNumberFormat="1" applyFont="1"/>
    <xf numFmtId="0" fontId="3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top" wrapText="1"/>
    </xf>
    <xf numFmtId="39" fontId="3" fillId="4" borderId="10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vertical="center" wrapText="1"/>
    </xf>
    <xf numFmtId="0" fontId="2" fillId="5" borderId="0" xfId="0" applyFont="1" applyFill="1"/>
    <xf numFmtId="39" fontId="2" fillId="5" borderId="2" xfId="0" applyNumberFormat="1" applyFont="1" applyFill="1" applyBorder="1"/>
    <xf numFmtId="39" fontId="2" fillId="0" borderId="2" xfId="0" applyNumberFormat="1" applyFont="1" applyBorder="1"/>
    <xf numFmtId="0" fontId="2" fillId="0" borderId="3" xfId="0" applyFont="1" applyBorder="1"/>
    <xf numFmtId="164" fontId="2" fillId="7" borderId="1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9" fontId="12" fillId="0" borderId="10" xfId="0" applyNumberFormat="1" applyFont="1" applyBorder="1" applyAlignment="1">
      <alignment horizontal="center" vertical="center" wrapText="1"/>
    </xf>
    <xf numFmtId="39" fontId="2" fillId="7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top" wrapText="1"/>
    </xf>
    <xf numFmtId="39" fontId="12" fillId="0" borderId="1" xfId="0" applyNumberFormat="1" applyFont="1" applyBorder="1" applyAlignment="1">
      <alignment horizontal="center" vertical="center" wrapText="1"/>
    </xf>
    <xf numFmtId="39" fontId="2" fillId="5" borderId="0" xfId="0" applyNumberFormat="1" applyFont="1" applyFill="1"/>
    <xf numFmtId="0" fontId="10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10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6" borderId="9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</xdr:colOff>
      <xdr:row>0</xdr:row>
      <xdr:rowOff>185421</xdr:rowOff>
    </xdr:from>
    <xdr:to>
      <xdr:col>2</xdr:col>
      <xdr:colOff>316230</xdr:colOff>
      <xdr:row>2</xdr:row>
      <xdr:rowOff>20321</xdr:rowOff>
    </xdr:to>
    <xdr:pic>
      <xdr:nvPicPr>
        <xdr:cNvPr id="2" name="Imagem 1" descr="Logo da Câmara">
          <a:extLst>
            <a:ext uri="{FF2B5EF4-FFF2-40B4-BE49-F238E27FC236}">
              <a16:creationId xmlns:a16="http://schemas.microsoft.com/office/drawing/2014/main" id="{D946F9B9-C44F-F089-E27A-44737BB4A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" y="185421"/>
          <a:ext cx="106045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D0CD-23AF-461D-BA1C-8BF8CD5F0B7C}">
  <sheetPr codeName="Planilha1">
    <pageSetUpPr fitToPage="1"/>
  </sheetPr>
  <dimension ref="A1:G59"/>
  <sheetViews>
    <sheetView tabSelected="1" topLeftCell="A36" zoomScale="120" zoomScaleNormal="120" workbookViewId="0">
      <selection activeCell="D11" sqref="D11"/>
    </sheetView>
  </sheetViews>
  <sheetFormatPr defaultColWidth="8.85546875" defaultRowHeight="15" x14ac:dyDescent="0.25"/>
  <cols>
    <col min="1" max="1" width="4.5703125" style="1" customWidth="1"/>
    <col min="2" max="2" width="7.42578125" style="1" customWidth="1"/>
    <col min="3" max="3" width="6.7109375" style="1" customWidth="1"/>
    <col min="4" max="4" width="48" style="1" customWidth="1"/>
    <col min="5" max="5" width="21.85546875" style="1" customWidth="1"/>
    <col min="6" max="7" width="14.28515625" style="2" customWidth="1"/>
    <col min="8" max="16384" width="8.85546875" style="1"/>
  </cols>
  <sheetData>
    <row r="1" spans="1:7" ht="19.149999999999999" customHeight="1" x14ac:dyDescent="0.25">
      <c r="A1" s="31"/>
      <c r="B1" s="32"/>
      <c r="C1" s="32"/>
      <c r="D1" s="35" t="s">
        <v>68</v>
      </c>
      <c r="E1" s="35"/>
      <c r="F1" s="23" t="s">
        <v>66</v>
      </c>
      <c r="G1" s="24"/>
    </row>
    <row r="2" spans="1:7" ht="15" customHeight="1" x14ac:dyDescent="0.25">
      <c r="A2" s="33"/>
      <c r="B2" s="34"/>
      <c r="C2" s="34"/>
      <c r="D2" s="36"/>
      <c r="E2" s="36"/>
      <c r="F2" s="17" t="s">
        <v>69</v>
      </c>
      <c r="G2" s="13">
        <f ca="1">TODAY()</f>
        <v>45872</v>
      </c>
    </row>
    <row r="3" spans="1:7" x14ac:dyDescent="0.25">
      <c r="A3" s="33"/>
      <c r="B3" s="34"/>
      <c r="C3" s="34"/>
      <c r="D3" s="36"/>
      <c r="E3" s="36"/>
      <c r="F3" s="25" t="s">
        <v>67</v>
      </c>
      <c r="G3" s="26"/>
    </row>
    <row r="4" spans="1:7" ht="14.45" customHeight="1" x14ac:dyDescent="0.25">
      <c r="A4" s="40" t="s">
        <v>72</v>
      </c>
      <c r="B4" s="41"/>
      <c r="C4" s="41"/>
      <c r="D4" s="41"/>
      <c r="E4" s="41"/>
      <c r="F4" s="41"/>
      <c r="G4" s="42"/>
    </row>
    <row r="5" spans="1:7" ht="16.149999999999999" customHeight="1" x14ac:dyDescent="0.25">
      <c r="A5" s="6" t="s">
        <v>0</v>
      </c>
      <c r="B5" s="3" t="s">
        <v>1</v>
      </c>
      <c r="C5" s="3" t="s">
        <v>2</v>
      </c>
      <c r="D5" s="3" t="s">
        <v>3</v>
      </c>
      <c r="E5" s="3" t="s">
        <v>9</v>
      </c>
      <c r="F5" s="18" t="s">
        <v>4</v>
      </c>
      <c r="G5" s="7" t="s">
        <v>5</v>
      </c>
    </row>
    <row r="6" spans="1:7" x14ac:dyDescent="0.25">
      <c r="A6" s="15">
        <v>1</v>
      </c>
      <c r="B6" s="14">
        <v>20</v>
      </c>
      <c r="C6" s="14" t="s">
        <v>6</v>
      </c>
      <c r="D6" s="14" t="s">
        <v>7</v>
      </c>
      <c r="E6" s="14" t="s">
        <v>10</v>
      </c>
      <c r="F6" s="19">
        <v>1.5</v>
      </c>
      <c r="G6" s="16">
        <f>F6*B6</f>
        <v>30</v>
      </c>
    </row>
    <row r="7" spans="1:7" x14ac:dyDescent="0.25">
      <c r="A7" s="15">
        <v>2</v>
      </c>
      <c r="B7" s="14">
        <v>150</v>
      </c>
      <c r="C7" s="14" t="s">
        <v>6</v>
      </c>
      <c r="D7" s="14" t="s">
        <v>12</v>
      </c>
      <c r="E7" s="14" t="s">
        <v>11</v>
      </c>
      <c r="F7" s="19">
        <v>1.5</v>
      </c>
      <c r="G7" s="16">
        <f t="shared" ref="G7:G40" si="0">F7*B7</f>
        <v>225</v>
      </c>
    </row>
    <row r="8" spans="1:7" x14ac:dyDescent="0.25">
      <c r="A8" s="15">
        <v>3</v>
      </c>
      <c r="B8" s="14">
        <v>200</v>
      </c>
      <c r="C8" s="14" t="s">
        <v>6</v>
      </c>
      <c r="D8" s="14" t="s">
        <v>13</v>
      </c>
      <c r="E8" s="14" t="s">
        <v>11</v>
      </c>
      <c r="F8" s="19">
        <v>1.5</v>
      </c>
      <c r="G8" s="16">
        <f t="shared" si="0"/>
        <v>300</v>
      </c>
    </row>
    <row r="9" spans="1:7" x14ac:dyDescent="0.25">
      <c r="A9" s="15">
        <v>4</v>
      </c>
      <c r="B9" s="14">
        <v>150</v>
      </c>
      <c r="C9" s="14" t="s">
        <v>6</v>
      </c>
      <c r="D9" s="14" t="s">
        <v>14</v>
      </c>
      <c r="E9" s="14" t="s">
        <v>11</v>
      </c>
      <c r="F9" s="19">
        <v>1.5</v>
      </c>
      <c r="G9" s="16">
        <f t="shared" si="0"/>
        <v>225</v>
      </c>
    </row>
    <row r="10" spans="1:7" x14ac:dyDescent="0.25">
      <c r="A10" s="15">
        <v>5</v>
      </c>
      <c r="B10" s="14">
        <v>12</v>
      </c>
      <c r="C10" s="14" t="s">
        <v>6</v>
      </c>
      <c r="D10" s="14" t="s">
        <v>15</v>
      </c>
      <c r="E10" s="14" t="s">
        <v>16</v>
      </c>
      <c r="F10" s="19">
        <v>3.99</v>
      </c>
      <c r="G10" s="16">
        <f t="shared" si="0"/>
        <v>47.88</v>
      </c>
    </row>
    <row r="11" spans="1:7" x14ac:dyDescent="0.25">
      <c r="A11" s="15">
        <v>6</v>
      </c>
      <c r="B11" s="14">
        <v>10</v>
      </c>
      <c r="C11" s="14" t="s">
        <v>6</v>
      </c>
      <c r="D11" s="14" t="s">
        <v>17</v>
      </c>
      <c r="E11" s="14" t="s">
        <v>18</v>
      </c>
      <c r="F11" s="19">
        <v>10.99</v>
      </c>
      <c r="G11" s="16">
        <f t="shared" si="0"/>
        <v>109.9</v>
      </c>
    </row>
    <row r="12" spans="1:7" x14ac:dyDescent="0.25">
      <c r="A12" s="15">
        <v>7</v>
      </c>
      <c r="B12" s="14">
        <v>2000</v>
      </c>
      <c r="C12" s="14" t="s">
        <v>6</v>
      </c>
      <c r="D12" s="14" t="s">
        <v>19</v>
      </c>
      <c r="E12" s="14" t="s">
        <v>20</v>
      </c>
      <c r="F12" s="19">
        <v>0.5</v>
      </c>
      <c r="G12" s="16">
        <f t="shared" si="0"/>
        <v>1000</v>
      </c>
    </row>
    <row r="13" spans="1:7" x14ac:dyDescent="0.25">
      <c r="A13" s="15">
        <v>8</v>
      </c>
      <c r="B13" s="14">
        <v>20</v>
      </c>
      <c r="C13" s="14" t="s">
        <v>21</v>
      </c>
      <c r="D13" s="14" t="s">
        <v>22</v>
      </c>
      <c r="E13" s="14" t="s">
        <v>23</v>
      </c>
      <c r="F13" s="19">
        <v>6.99</v>
      </c>
      <c r="G13" s="16">
        <f t="shared" si="0"/>
        <v>139.80000000000001</v>
      </c>
    </row>
    <row r="14" spans="1:7" x14ac:dyDescent="0.25">
      <c r="A14" s="15">
        <v>9</v>
      </c>
      <c r="B14" s="14">
        <v>10</v>
      </c>
      <c r="C14" s="14" t="s">
        <v>21</v>
      </c>
      <c r="D14" s="14" t="s">
        <v>24</v>
      </c>
      <c r="E14" s="14" t="s">
        <v>23</v>
      </c>
      <c r="F14" s="19">
        <v>2.99</v>
      </c>
      <c r="G14" s="16">
        <f t="shared" si="0"/>
        <v>29.900000000000002</v>
      </c>
    </row>
    <row r="15" spans="1:7" x14ac:dyDescent="0.25">
      <c r="A15" s="15">
        <v>10</v>
      </c>
      <c r="B15" s="14">
        <v>20</v>
      </c>
      <c r="C15" s="14" t="s">
        <v>8</v>
      </c>
      <c r="D15" s="14" t="s">
        <v>25</v>
      </c>
      <c r="E15" s="14" t="s">
        <v>26</v>
      </c>
      <c r="F15" s="19">
        <v>299.89999999999998</v>
      </c>
      <c r="G15" s="16">
        <f t="shared" si="0"/>
        <v>5998</v>
      </c>
    </row>
    <row r="16" spans="1:7" x14ac:dyDescent="0.25">
      <c r="A16" s="15">
        <v>11</v>
      </c>
      <c r="B16" s="14">
        <v>15</v>
      </c>
      <c r="C16" s="14" t="s">
        <v>27</v>
      </c>
      <c r="D16" s="14" t="s">
        <v>28</v>
      </c>
      <c r="E16" s="14" t="s">
        <v>26</v>
      </c>
      <c r="F16" s="19">
        <v>29.99</v>
      </c>
      <c r="G16" s="16">
        <f t="shared" si="0"/>
        <v>449.84999999999997</v>
      </c>
    </row>
    <row r="17" spans="1:7" x14ac:dyDescent="0.25">
      <c r="A17" s="15">
        <v>12</v>
      </c>
      <c r="B17" s="14">
        <v>15</v>
      </c>
      <c r="C17" s="14" t="s">
        <v>27</v>
      </c>
      <c r="D17" s="14" t="s">
        <v>29</v>
      </c>
      <c r="E17" s="14" t="s">
        <v>30</v>
      </c>
      <c r="F17" s="19">
        <v>29.99</v>
      </c>
      <c r="G17" s="16">
        <f t="shared" si="0"/>
        <v>449.84999999999997</v>
      </c>
    </row>
    <row r="18" spans="1:7" x14ac:dyDescent="0.25">
      <c r="A18" s="15">
        <v>13</v>
      </c>
      <c r="B18" s="14">
        <v>2</v>
      </c>
      <c r="C18" s="14" t="s">
        <v>8</v>
      </c>
      <c r="D18" s="14" t="s">
        <v>31</v>
      </c>
      <c r="E18" s="14" t="s">
        <v>32</v>
      </c>
      <c r="F18" s="19">
        <v>23.88</v>
      </c>
      <c r="G18" s="16">
        <f t="shared" si="0"/>
        <v>47.76</v>
      </c>
    </row>
    <row r="19" spans="1:7" x14ac:dyDescent="0.25">
      <c r="A19" s="15">
        <v>14</v>
      </c>
      <c r="B19" s="14">
        <v>2</v>
      </c>
      <c r="C19" s="14" t="s">
        <v>8</v>
      </c>
      <c r="D19" s="14" t="s">
        <v>33</v>
      </c>
      <c r="E19" s="14" t="s">
        <v>32</v>
      </c>
      <c r="F19" s="19">
        <v>23.88</v>
      </c>
      <c r="G19" s="16">
        <f t="shared" si="0"/>
        <v>47.76</v>
      </c>
    </row>
    <row r="20" spans="1:7" x14ac:dyDescent="0.25">
      <c r="A20" s="15">
        <v>15</v>
      </c>
      <c r="B20" s="14">
        <v>2</v>
      </c>
      <c r="C20" s="14" t="s">
        <v>8</v>
      </c>
      <c r="D20" s="14" t="s">
        <v>34</v>
      </c>
      <c r="E20" s="14" t="s">
        <v>32</v>
      </c>
      <c r="F20" s="19">
        <v>23.88</v>
      </c>
      <c r="G20" s="16">
        <f t="shared" si="0"/>
        <v>47.76</v>
      </c>
    </row>
    <row r="21" spans="1:7" x14ac:dyDescent="0.25">
      <c r="A21" s="15">
        <v>16</v>
      </c>
      <c r="B21" s="14">
        <v>2</v>
      </c>
      <c r="C21" s="14" t="s">
        <v>8</v>
      </c>
      <c r="D21" s="14" t="s">
        <v>35</v>
      </c>
      <c r="E21" s="14" t="s">
        <v>32</v>
      </c>
      <c r="F21" s="19">
        <v>23.88</v>
      </c>
      <c r="G21" s="16">
        <f t="shared" si="0"/>
        <v>47.76</v>
      </c>
    </row>
    <row r="22" spans="1:7" x14ac:dyDescent="0.25">
      <c r="A22" s="15">
        <v>17</v>
      </c>
      <c r="B22" s="14">
        <v>2</v>
      </c>
      <c r="C22" s="14" t="s">
        <v>8</v>
      </c>
      <c r="D22" s="14" t="s">
        <v>36</v>
      </c>
      <c r="E22" s="14" t="s">
        <v>32</v>
      </c>
      <c r="F22" s="19">
        <v>23.88</v>
      </c>
      <c r="G22" s="16">
        <f t="shared" si="0"/>
        <v>47.76</v>
      </c>
    </row>
    <row r="23" spans="1:7" x14ac:dyDescent="0.25">
      <c r="A23" s="15">
        <v>18</v>
      </c>
      <c r="B23" s="14">
        <v>20</v>
      </c>
      <c r="C23" s="14" t="s">
        <v>6</v>
      </c>
      <c r="D23" s="14" t="s">
        <v>38</v>
      </c>
      <c r="E23" s="14" t="s">
        <v>37</v>
      </c>
      <c r="F23" s="19">
        <v>3.99</v>
      </c>
      <c r="G23" s="16">
        <f t="shared" si="0"/>
        <v>79.800000000000011</v>
      </c>
    </row>
    <row r="24" spans="1:7" x14ac:dyDescent="0.25">
      <c r="A24" s="15">
        <v>19</v>
      </c>
      <c r="B24" s="14">
        <v>10</v>
      </c>
      <c r="C24" s="14" t="s">
        <v>6</v>
      </c>
      <c r="D24" s="14" t="s">
        <v>39</v>
      </c>
      <c r="E24" s="14" t="s">
        <v>40</v>
      </c>
      <c r="F24" s="19">
        <v>9.99</v>
      </c>
      <c r="G24" s="16">
        <f t="shared" si="0"/>
        <v>99.9</v>
      </c>
    </row>
    <row r="25" spans="1:7" x14ac:dyDescent="0.25">
      <c r="A25" s="15">
        <v>20</v>
      </c>
      <c r="B25" s="14">
        <v>5</v>
      </c>
      <c r="C25" s="14" t="s">
        <v>27</v>
      </c>
      <c r="D25" s="14" t="s">
        <v>41</v>
      </c>
      <c r="E25" s="14" t="s">
        <v>42</v>
      </c>
      <c r="F25" s="19">
        <v>19.899999999999999</v>
      </c>
      <c r="G25" s="16">
        <f t="shared" si="0"/>
        <v>99.5</v>
      </c>
    </row>
    <row r="26" spans="1:7" x14ac:dyDescent="0.25">
      <c r="A26" s="15">
        <v>21</v>
      </c>
      <c r="B26" s="14">
        <v>10</v>
      </c>
      <c r="C26" s="14" t="s">
        <v>6</v>
      </c>
      <c r="D26" s="14" t="s">
        <v>43</v>
      </c>
      <c r="E26" s="14" t="s">
        <v>44</v>
      </c>
      <c r="F26" s="19">
        <v>19.989999999999998</v>
      </c>
      <c r="G26" s="16">
        <f t="shared" si="0"/>
        <v>199.89999999999998</v>
      </c>
    </row>
    <row r="27" spans="1:7" x14ac:dyDescent="0.25">
      <c r="A27" s="15">
        <v>22</v>
      </c>
      <c r="B27" s="14">
        <v>7</v>
      </c>
      <c r="C27" s="14" t="s">
        <v>27</v>
      </c>
      <c r="D27" s="14" t="s">
        <v>46</v>
      </c>
      <c r="E27" s="14" t="s">
        <v>45</v>
      </c>
      <c r="F27" s="19">
        <v>64.989999999999995</v>
      </c>
      <c r="G27" s="16">
        <f t="shared" si="0"/>
        <v>454.92999999999995</v>
      </c>
    </row>
    <row r="28" spans="1:7" x14ac:dyDescent="0.25">
      <c r="A28" s="15">
        <v>23</v>
      </c>
      <c r="B28" s="14">
        <v>7</v>
      </c>
      <c r="C28" s="14" t="s">
        <v>27</v>
      </c>
      <c r="D28" s="14" t="s">
        <v>47</v>
      </c>
      <c r="E28" s="14" t="s">
        <v>45</v>
      </c>
      <c r="F28" s="19">
        <v>74.989999999999995</v>
      </c>
      <c r="G28" s="16">
        <f t="shared" si="0"/>
        <v>524.92999999999995</v>
      </c>
    </row>
    <row r="29" spans="1:7" x14ac:dyDescent="0.25">
      <c r="A29" s="15">
        <v>24</v>
      </c>
      <c r="B29" s="14">
        <v>20</v>
      </c>
      <c r="C29" s="14" t="s">
        <v>27</v>
      </c>
      <c r="D29" s="14" t="s">
        <v>49</v>
      </c>
      <c r="E29" s="14" t="s">
        <v>48</v>
      </c>
      <c r="F29" s="19">
        <v>8.99</v>
      </c>
      <c r="G29" s="16">
        <f t="shared" si="0"/>
        <v>179.8</v>
      </c>
    </row>
    <row r="30" spans="1:7" x14ac:dyDescent="0.25">
      <c r="A30" s="15">
        <v>25</v>
      </c>
      <c r="B30" s="14">
        <v>20</v>
      </c>
      <c r="C30" s="14" t="s">
        <v>27</v>
      </c>
      <c r="D30" s="14" t="s">
        <v>50</v>
      </c>
      <c r="E30" s="14" t="s">
        <v>48</v>
      </c>
      <c r="F30" s="19">
        <v>8.99</v>
      </c>
      <c r="G30" s="16">
        <f t="shared" si="0"/>
        <v>179.8</v>
      </c>
    </row>
    <row r="31" spans="1:7" x14ac:dyDescent="0.25">
      <c r="A31" s="15">
        <v>26</v>
      </c>
      <c r="B31" s="14">
        <v>20</v>
      </c>
      <c r="C31" s="14" t="s">
        <v>27</v>
      </c>
      <c r="D31" s="14" t="s">
        <v>51</v>
      </c>
      <c r="E31" s="14" t="s">
        <v>48</v>
      </c>
      <c r="F31" s="19">
        <v>8.99</v>
      </c>
      <c r="G31" s="16">
        <f t="shared" si="0"/>
        <v>179.8</v>
      </c>
    </row>
    <row r="32" spans="1:7" x14ac:dyDescent="0.25">
      <c r="A32" s="15">
        <v>27</v>
      </c>
      <c r="B32" s="14">
        <v>20</v>
      </c>
      <c r="C32" s="14" t="s">
        <v>27</v>
      </c>
      <c r="D32" s="14" t="s">
        <v>52</v>
      </c>
      <c r="E32" s="14" t="s">
        <v>48</v>
      </c>
      <c r="F32" s="19">
        <v>8.99</v>
      </c>
      <c r="G32" s="16">
        <f t="shared" si="0"/>
        <v>179.8</v>
      </c>
    </row>
    <row r="33" spans="1:7" x14ac:dyDescent="0.25">
      <c r="A33" s="15">
        <v>28</v>
      </c>
      <c r="B33" s="14">
        <v>20</v>
      </c>
      <c r="C33" s="14" t="s">
        <v>27</v>
      </c>
      <c r="D33" s="14" t="s">
        <v>53</v>
      </c>
      <c r="E33" s="14" t="s">
        <v>48</v>
      </c>
      <c r="F33" s="19">
        <v>8.99</v>
      </c>
      <c r="G33" s="16">
        <f t="shared" si="0"/>
        <v>179.8</v>
      </c>
    </row>
    <row r="34" spans="1:7" x14ac:dyDescent="0.25">
      <c r="A34" s="15">
        <v>29</v>
      </c>
      <c r="B34" s="14">
        <v>20</v>
      </c>
      <c r="C34" s="14" t="s">
        <v>27</v>
      </c>
      <c r="D34" s="14" t="s">
        <v>54</v>
      </c>
      <c r="E34" s="14" t="s">
        <v>48</v>
      </c>
      <c r="F34" s="19">
        <v>8.99</v>
      </c>
      <c r="G34" s="16">
        <f t="shared" si="0"/>
        <v>179.8</v>
      </c>
    </row>
    <row r="35" spans="1:7" x14ac:dyDescent="0.25">
      <c r="A35" s="15">
        <v>30</v>
      </c>
      <c r="B35" s="14">
        <v>20</v>
      </c>
      <c r="C35" s="14" t="s">
        <v>6</v>
      </c>
      <c r="D35" s="14" t="s">
        <v>55</v>
      </c>
      <c r="E35" s="14" t="s">
        <v>56</v>
      </c>
      <c r="F35" s="19">
        <v>16.989999999999998</v>
      </c>
      <c r="G35" s="16">
        <f t="shared" si="0"/>
        <v>339.79999999999995</v>
      </c>
    </row>
    <row r="36" spans="1:7" x14ac:dyDescent="0.25">
      <c r="A36" s="15">
        <v>31</v>
      </c>
      <c r="B36" s="14">
        <v>20</v>
      </c>
      <c r="C36" s="14" t="s">
        <v>6</v>
      </c>
      <c r="D36" s="14" t="s">
        <v>57</v>
      </c>
      <c r="E36" s="14" t="s">
        <v>58</v>
      </c>
      <c r="F36" s="19">
        <v>8.99</v>
      </c>
      <c r="G36" s="16">
        <f t="shared" si="0"/>
        <v>179.8</v>
      </c>
    </row>
    <row r="37" spans="1:7" x14ac:dyDescent="0.25">
      <c r="A37" s="15">
        <v>32</v>
      </c>
      <c r="B37" s="14">
        <v>30</v>
      </c>
      <c r="C37" s="14" t="s">
        <v>8</v>
      </c>
      <c r="D37" s="14" t="s">
        <v>59</v>
      </c>
      <c r="E37" s="14" t="s">
        <v>60</v>
      </c>
      <c r="F37" s="19">
        <v>16.989999999999998</v>
      </c>
      <c r="G37" s="16">
        <f t="shared" si="0"/>
        <v>509.69999999999993</v>
      </c>
    </row>
    <row r="38" spans="1:7" x14ac:dyDescent="0.25">
      <c r="A38" s="15">
        <v>33</v>
      </c>
      <c r="B38" s="14">
        <v>20</v>
      </c>
      <c r="C38" s="14" t="s">
        <v>6</v>
      </c>
      <c r="D38" s="14" t="s">
        <v>61</v>
      </c>
      <c r="E38" s="14" t="s">
        <v>62</v>
      </c>
      <c r="F38" s="19">
        <v>29.99</v>
      </c>
      <c r="G38" s="16">
        <f t="shared" si="0"/>
        <v>599.79999999999995</v>
      </c>
    </row>
    <row r="39" spans="1:7" x14ac:dyDescent="0.25">
      <c r="A39" s="15">
        <v>34</v>
      </c>
      <c r="B39" s="14">
        <v>30</v>
      </c>
      <c r="C39" s="14" t="s">
        <v>8</v>
      </c>
      <c r="D39" s="14" t="s">
        <v>63</v>
      </c>
      <c r="E39" s="14" t="s">
        <v>60</v>
      </c>
      <c r="F39" s="19">
        <v>3.99</v>
      </c>
      <c r="G39" s="16">
        <f t="shared" si="0"/>
        <v>119.7</v>
      </c>
    </row>
    <row r="40" spans="1:7" x14ac:dyDescent="0.25">
      <c r="A40" s="15">
        <v>35</v>
      </c>
      <c r="B40" s="14">
        <v>10</v>
      </c>
      <c r="C40" s="14" t="s">
        <v>6</v>
      </c>
      <c r="D40" s="14" t="s">
        <v>64</v>
      </c>
      <c r="E40" s="14" t="s">
        <v>65</v>
      </c>
      <c r="F40" s="19">
        <v>17.989999999999998</v>
      </c>
      <c r="G40" s="16">
        <f t="shared" si="0"/>
        <v>179.89999999999998</v>
      </c>
    </row>
    <row r="41" spans="1:7" x14ac:dyDescent="0.25">
      <c r="A41" s="27" t="s">
        <v>71</v>
      </c>
      <c r="B41" s="28"/>
      <c r="C41" s="28"/>
      <c r="D41" s="28"/>
      <c r="E41" s="29">
        <f>SUM(G6:G40)</f>
        <v>13710.439999999995</v>
      </c>
      <c r="F41" s="29"/>
      <c r="G41" s="30"/>
    </row>
    <row r="42" spans="1:7" ht="11.45" customHeight="1" x14ac:dyDescent="0.25">
      <c r="A42" s="37" t="s">
        <v>70</v>
      </c>
      <c r="B42" s="38"/>
      <c r="C42" s="38"/>
      <c r="D42" s="38"/>
      <c r="E42" s="38"/>
      <c r="F42" s="38"/>
      <c r="G42" s="39"/>
    </row>
    <row r="43" spans="1:7" ht="6" customHeight="1" x14ac:dyDescent="0.25">
      <c r="A43" s="8"/>
      <c r="B43" s="9"/>
      <c r="C43" s="9"/>
      <c r="D43" s="9"/>
      <c r="E43" s="9"/>
      <c r="F43" s="20"/>
      <c r="G43" s="10"/>
    </row>
    <row r="44" spans="1:7" x14ac:dyDescent="0.25">
      <c r="A44" s="21" t="s">
        <v>73</v>
      </c>
      <c r="B44" s="22"/>
      <c r="C44" s="22"/>
      <c r="D44" s="43">
        <v>45735</v>
      </c>
      <c r="E44" s="44"/>
      <c r="F44" s="44"/>
      <c r="G44" s="45"/>
    </row>
    <row r="45" spans="1:7" x14ac:dyDescent="0.25">
      <c r="A45" s="21" t="s">
        <v>74</v>
      </c>
      <c r="B45" s="22"/>
      <c r="C45" s="22"/>
      <c r="D45" s="44" t="s">
        <v>85</v>
      </c>
      <c r="E45" s="44"/>
      <c r="F45" s="44"/>
      <c r="G45" s="45"/>
    </row>
    <row r="46" spans="1:7" x14ac:dyDescent="0.25">
      <c r="A46" s="21" t="s">
        <v>75</v>
      </c>
      <c r="B46" s="22"/>
      <c r="C46" s="22"/>
      <c r="D46" s="44" t="s">
        <v>86</v>
      </c>
      <c r="E46" s="44"/>
      <c r="F46" s="44"/>
      <c r="G46" s="45"/>
    </row>
    <row r="47" spans="1:7" x14ac:dyDescent="0.25">
      <c r="A47" s="21" t="s">
        <v>76</v>
      </c>
      <c r="B47" s="22"/>
      <c r="C47" s="22"/>
      <c r="D47" s="44" t="s">
        <v>87</v>
      </c>
      <c r="E47" s="44"/>
      <c r="F47" s="44"/>
      <c r="G47" s="45"/>
    </row>
    <row r="48" spans="1:7" x14ac:dyDescent="0.25">
      <c r="A48" s="21" t="s">
        <v>77</v>
      </c>
      <c r="B48" s="22"/>
      <c r="C48" s="22"/>
      <c r="D48" s="44"/>
      <c r="E48" s="44"/>
      <c r="F48" s="44"/>
      <c r="G48" s="45"/>
    </row>
    <row r="49" spans="1:7" x14ac:dyDescent="0.25">
      <c r="A49" s="21" t="s">
        <v>78</v>
      </c>
      <c r="B49" s="22"/>
      <c r="C49" s="22"/>
      <c r="D49" s="4"/>
      <c r="E49" s="5" t="s">
        <v>82</v>
      </c>
      <c r="F49" s="55"/>
      <c r="G49" s="56"/>
    </row>
    <row r="50" spans="1:7" x14ac:dyDescent="0.25">
      <c r="A50" s="21" t="s">
        <v>80</v>
      </c>
      <c r="B50" s="22"/>
      <c r="C50" s="22"/>
      <c r="D50" s="4"/>
      <c r="E50" s="5" t="s">
        <v>81</v>
      </c>
      <c r="F50" s="53"/>
      <c r="G50" s="54"/>
    </row>
    <row r="51" spans="1:7" x14ac:dyDescent="0.25">
      <c r="A51" s="21" t="s">
        <v>79</v>
      </c>
      <c r="B51" s="22"/>
      <c r="C51" s="22"/>
      <c r="D51" s="44" t="s">
        <v>88</v>
      </c>
      <c r="E51" s="44"/>
      <c r="F51" s="44"/>
      <c r="G51" s="45"/>
    </row>
    <row r="52" spans="1:7" ht="5.45" customHeight="1" x14ac:dyDescent="0.25">
      <c r="A52" s="60"/>
      <c r="B52" s="61"/>
      <c r="C52" s="61"/>
      <c r="G52" s="11"/>
    </row>
    <row r="53" spans="1:7" x14ac:dyDescent="0.25">
      <c r="A53" s="57" t="s">
        <v>83</v>
      </c>
      <c r="B53" s="58"/>
      <c r="C53" s="58"/>
      <c r="D53" s="58"/>
      <c r="E53" s="58"/>
      <c r="F53" s="58"/>
      <c r="G53" s="59"/>
    </row>
    <row r="54" spans="1:7" ht="20.45" customHeight="1" x14ac:dyDescent="0.25">
      <c r="A54" s="57"/>
      <c r="B54" s="58"/>
      <c r="C54" s="58"/>
      <c r="D54" s="58"/>
      <c r="E54" s="58"/>
      <c r="F54" s="58"/>
      <c r="G54" s="59"/>
    </row>
    <row r="55" spans="1:7" ht="5.45" customHeight="1" x14ac:dyDescent="0.25">
      <c r="A55" s="12"/>
      <c r="G55" s="11"/>
    </row>
    <row r="56" spans="1:7" ht="16.899999999999999" customHeight="1" x14ac:dyDescent="0.25">
      <c r="A56" s="46" t="s">
        <v>84</v>
      </c>
      <c r="B56" s="47"/>
      <c r="C56" s="47"/>
      <c r="D56" s="47"/>
      <c r="E56" s="47"/>
      <c r="F56" s="47"/>
      <c r="G56" s="48"/>
    </row>
    <row r="57" spans="1:7" ht="26.45" customHeight="1" x14ac:dyDescent="0.25">
      <c r="A57" s="49"/>
      <c r="B57" s="47"/>
      <c r="C57" s="47"/>
      <c r="D57" s="47"/>
      <c r="E57" s="47"/>
      <c r="F57" s="47"/>
      <c r="G57" s="48"/>
    </row>
    <row r="58" spans="1:7" ht="19.149999999999999" customHeight="1" x14ac:dyDescent="0.25">
      <c r="A58" s="49"/>
      <c r="B58" s="47"/>
      <c r="C58" s="47"/>
      <c r="D58" s="47"/>
      <c r="E58" s="47"/>
      <c r="F58" s="47"/>
      <c r="G58" s="48"/>
    </row>
    <row r="59" spans="1:7" ht="36" customHeight="1" thickBot="1" x14ac:dyDescent="0.3">
      <c r="A59" s="50"/>
      <c r="B59" s="51"/>
      <c r="C59" s="51"/>
      <c r="D59" s="51"/>
      <c r="E59" s="51"/>
      <c r="F59" s="51"/>
      <c r="G59" s="52"/>
    </row>
  </sheetData>
  <mergeCells count="27">
    <mergeCell ref="D46:G46"/>
    <mergeCell ref="D47:G47"/>
    <mergeCell ref="D48:G48"/>
    <mergeCell ref="A56:G59"/>
    <mergeCell ref="F50:G50"/>
    <mergeCell ref="F49:G49"/>
    <mergeCell ref="A53:G54"/>
    <mergeCell ref="A52:C52"/>
    <mergeCell ref="D51:G51"/>
    <mergeCell ref="A50:C50"/>
    <mergeCell ref="A46:C46"/>
    <mergeCell ref="A47:C47"/>
    <mergeCell ref="A48:C48"/>
    <mergeCell ref="A49:C49"/>
    <mergeCell ref="A51:C51"/>
    <mergeCell ref="A45:C45"/>
    <mergeCell ref="F1:G1"/>
    <mergeCell ref="F3:G3"/>
    <mergeCell ref="A41:D41"/>
    <mergeCell ref="E41:G41"/>
    <mergeCell ref="A1:C3"/>
    <mergeCell ref="D1:E3"/>
    <mergeCell ref="A42:G42"/>
    <mergeCell ref="A4:G4"/>
    <mergeCell ref="A44:C44"/>
    <mergeCell ref="D44:G44"/>
    <mergeCell ref="D45:G45"/>
  </mergeCells>
  <pageMargins left="0.29527559055118113" right="0.29527559055118113" top="0.39370078740157483" bottom="0.39370078740157483" header="0.31496062992125984" footer="0.31496062992125984"/>
  <pageSetup paperSize="9" scale="8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2CE4-797C-4E2D-BCE8-43C4B93B215F}">
  <dimension ref="A1"/>
  <sheetViews>
    <sheetView workbookViewId="0">
      <selection activeCell="B3" sqref="B3:H3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Talles Santana</dc:creator>
  <cp:lastModifiedBy>Talles Santana</cp:lastModifiedBy>
  <cp:lastPrinted>2025-02-20T17:36:26Z</cp:lastPrinted>
  <dcterms:created xsi:type="dcterms:W3CDTF">2025-02-18T18:24:04Z</dcterms:created>
  <dcterms:modified xsi:type="dcterms:W3CDTF">2025-08-03T14:00:25Z</dcterms:modified>
</cp:coreProperties>
</file>